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000" activeTab="4"/>
  </bookViews>
  <sheets>
    <sheet name="Civs" sheetId="1" r:id="rId1"/>
    <sheet name="Bldgs" sheetId="2" r:id="rId2"/>
    <sheet name="CivAbility" sheetId="3" r:id="rId3"/>
    <sheet name="Terrain" sheetId="4" r:id="rId4"/>
    <sheet name="Unit" sheetId="5" r:id="rId5"/>
  </sheets>
  <externalReferences>
    <externalReference r:id="rId8"/>
  </externalReferences>
  <definedNames>
    <definedName name="BicData">#REF!</definedName>
    <definedName name="_xlnm.Print_Area" localSheetId="1">'Bldgs'!$A$1:$Y$64</definedName>
    <definedName name="_xlnm.Print_Area" localSheetId="2">'CivAbility'!$A$1:$Y$68</definedName>
    <definedName name="_xlnm.Print_Area" localSheetId="4">'Unit'!$A$1:$AI$150</definedName>
    <definedName name="Unit10" localSheetId="4">'Unit'!$G$62</definedName>
    <definedName name="Unit10">#REF!</definedName>
    <definedName name="Unit11" localSheetId="4">'Unit'!$L$62</definedName>
    <definedName name="Unit11">#REF!</definedName>
    <definedName name="Unit12" localSheetId="4">'Unit'!$Q$4</definedName>
    <definedName name="Unit12">#REF!</definedName>
    <definedName name="Unit13" localSheetId="4">'Unit'!$Q$46</definedName>
    <definedName name="Unit13">#REF!</definedName>
    <definedName name="Unit14" localSheetId="0">#REF!</definedName>
    <definedName name="Unit14" localSheetId="3">#REF!</definedName>
    <definedName name="Unit14" localSheetId="4">'Unit'!#REF!</definedName>
    <definedName name="Unit14">'[1]Unit Tree'!#REF!</definedName>
    <definedName name="Unit15" localSheetId="4">'Unit'!#REF!</definedName>
    <definedName name="Unit15">#REF!</definedName>
    <definedName name="Unit16" localSheetId="4">'Unit'!#REF!</definedName>
    <definedName name="Unit16">#REF!</definedName>
    <definedName name="Unit17" localSheetId="4">'Unit'!$AA$68</definedName>
    <definedName name="Unit17">#REF!</definedName>
    <definedName name="Unit18" localSheetId="4">'Unit'!#REF!</definedName>
    <definedName name="Unit18">#REF!</definedName>
    <definedName name="Unit19" localSheetId="4">'Unit'!#REF!</definedName>
    <definedName name="Unit19">#REF!</definedName>
    <definedName name="Unit20" localSheetId="4">'Unit'!#REF!</definedName>
    <definedName name="Unit20">#REF!</definedName>
    <definedName name="Unit21" localSheetId="4">'Unit'!#REF!</definedName>
    <definedName name="Unit21">#REF!</definedName>
    <definedName name="Unit22" localSheetId="4">'Unit'!$Q$94</definedName>
    <definedName name="Unit22">#REF!</definedName>
    <definedName name="Unit23" localSheetId="4">'Unit'!$AA$98</definedName>
    <definedName name="Unit23">#REF!</definedName>
    <definedName name="Unit24" localSheetId="4">'Unit'!$AI$15</definedName>
    <definedName name="Unit24">#REF!</definedName>
    <definedName name="Unit25" localSheetId="4">'Unit'!$AH$89</definedName>
    <definedName name="Unit25">#REF!</definedName>
    <definedName name="Unit26" localSheetId="4">'Unit'!#REF!</definedName>
    <definedName name="Unit26">#REF!</definedName>
    <definedName name="Unit27" localSheetId="4">'Unit'!#REF!</definedName>
    <definedName name="Unit27">#REF!</definedName>
    <definedName name="Unit28" localSheetId="4">'Unit'!#REF!</definedName>
    <definedName name="Unit28">#REF!</definedName>
    <definedName name="Unit29" localSheetId="4">'Unit'!$L$78</definedName>
    <definedName name="Unit29">#REF!</definedName>
    <definedName name="Unit30" localSheetId="4">'Unit'!$Q$78</definedName>
    <definedName name="Unit30">#REF!</definedName>
    <definedName name="Unit31" localSheetId="4">'Unit'!$AA$109</definedName>
    <definedName name="Unit31">#REF!</definedName>
    <definedName name="Unit32" localSheetId="4">'Unit'!$AA$89</definedName>
    <definedName name="Unit32">#REF!</definedName>
    <definedName name="Unit33" localSheetId="4">'Unit'!#REF!</definedName>
    <definedName name="Unit33">#REF!</definedName>
    <definedName name="Unit34" localSheetId="4">'Unit'!#REF!</definedName>
    <definedName name="Unit34">#REF!</definedName>
    <definedName name="Unit35" localSheetId="4">'Unit'!#REF!</definedName>
    <definedName name="Unit35">#REF!</definedName>
    <definedName name="Unit36" localSheetId="4">'Unit'!#REF!</definedName>
    <definedName name="Unit36">#REF!</definedName>
    <definedName name="Unit37" localSheetId="4">'Unit'!#REF!</definedName>
    <definedName name="Unit37">#REF!</definedName>
    <definedName name="Unit38" localSheetId="4">'Unit'!#REF!</definedName>
    <definedName name="Unit38">#REF!</definedName>
    <definedName name="Unit39" localSheetId="4">'Unit'!#REF!</definedName>
    <definedName name="Unit39">#REF!</definedName>
    <definedName name="Unit4" localSheetId="4">'Unit'!#REF!</definedName>
    <definedName name="Unit4">#REF!</definedName>
    <definedName name="Unit40" localSheetId="4">'Unit'!#REF!</definedName>
    <definedName name="Unit40">#REF!</definedName>
    <definedName name="Unit41" localSheetId="4">'Unit'!#REF!</definedName>
    <definedName name="Unit41">#REF!</definedName>
    <definedName name="Unit42" localSheetId="4">'Unit'!#REF!</definedName>
    <definedName name="Unit42">#REF!</definedName>
    <definedName name="Unit43" localSheetId="4">'Unit'!#REF!</definedName>
    <definedName name="Unit43">#REF!</definedName>
    <definedName name="Unit44" localSheetId="4">'Unit'!#REF!</definedName>
    <definedName name="Unit44">#REF!</definedName>
    <definedName name="Unit45" localSheetId="4">'Unit'!#REF!</definedName>
    <definedName name="Unit45">#REF!</definedName>
    <definedName name="Unit46" localSheetId="4">'Unit'!$AE$131</definedName>
    <definedName name="Unit46">#REF!</definedName>
    <definedName name="Unit49" localSheetId="4">'Unit'!$G$25</definedName>
    <definedName name="Unit49">#REF!</definedName>
    <definedName name="Unit5" localSheetId="4">'Unit'!#REF!</definedName>
    <definedName name="Unit5">#REF!</definedName>
    <definedName name="Unit50" localSheetId="4">'Unit'!$G$52</definedName>
    <definedName name="Unit50">#REF!</definedName>
    <definedName name="Unit51" localSheetId="4">'Unit'!$H$19</definedName>
    <definedName name="Unit51">#REF!</definedName>
    <definedName name="Unit52" localSheetId="4">'Unit'!#REF!</definedName>
    <definedName name="Unit52">#REF!</definedName>
    <definedName name="Unit53" localSheetId="4">'Unit'!$V$28</definedName>
    <definedName name="Unit53">#REF!</definedName>
    <definedName name="Unit54" localSheetId="4">'Unit'!$Q$33</definedName>
    <definedName name="Unit54">#REF!</definedName>
    <definedName name="Unit55" localSheetId="4">'Unit'!$G$67</definedName>
    <definedName name="Unit55">#REF!</definedName>
    <definedName name="Unit56" localSheetId="4">'Unit'!$Q$62</definedName>
    <definedName name="Unit56">#REF!</definedName>
    <definedName name="Unit57" localSheetId="4">'Unit'!$B$62</definedName>
    <definedName name="Unit57">#REF!</definedName>
    <definedName name="Unit58" localSheetId="0">#REF!</definedName>
    <definedName name="Unit58" localSheetId="3">#REF!</definedName>
    <definedName name="Unit58" localSheetId="4">'Unit'!#REF!</definedName>
    <definedName name="Unit58">'[1]Unit Tree'!#REF!</definedName>
    <definedName name="Unit59" localSheetId="4">'Unit'!#REF!</definedName>
    <definedName name="Unit59">#REF!</definedName>
    <definedName name="Unit6" localSheetId="4">'Unit'!$B$22</definedName>
    <definedName name="Unit6">#REF!</definedName>
    <definedName name="Unit60" localSheetId="4">'Unit'!#REF!</definedName>
    <definedName name="Unit60">#REF!</definedName>
    <definedName name="Unit61" localSheetId="4">'Unit'!$AA$64</definedName>
    <definedName name="Unit61">#REF!</definedName>
    <definedName name="Unit62" localSheetId="4">'Unit'!#REF!</definedName>
    <definedName name="Unit62">#REF!</definedName>
    <definedName name="Unit63" localSheetId="4">'Unit'!$V$116</definedName>
    <definedName name="Unit63">#REF!</definedName>
    <definedName name="Unit64" localSheetId="4">'Unit'!#REF!</definedName>
    <definedName name="Unit64">#REF!</definedName>
    <definedName name="Unit65" localSheetId="4">'Unit'!#REF!</definedName>
    <definedName name="Unit65">#REF!</definedName>
    <definedName name="Unit7" localSheetId="4">'Unit'!$G$46</definedName>
    <definedName name="Unit7">#REF!</definedName>
    <definedName name="Unit8" localSheetId="4">'Unit'!$G$7</definedName>
    <definedName name="Unit8">#REF!</definedName>
    <definedName name="Unit9" localSheetId="4">'Unit'!$G$22</definedName>
    <definedName name="Unit9">#REF!</definedName>
  </definedNames>
  <calcPr fullCalcOnLoad="1"/>
</workbook>
</file>

<file path=xl/sharedStrings.xml><?xml version="1.0" encoding="utf-8"?>
<sst xmlns="http://schemas.openxmlformats.org/spreadsheetml/2006/main" count="2097" uniqueCount="984">
  <si>
    <t>Improvements and Wonders</t>
  </si>
  <si>
    <t>Cost (shld)</t>
  </si>
  <si>
    <t>Maint</t>
  </si>
  <si>
    <t>Pollut</t>
  </si>
  <si>
    <t>Prod</t>
  </si>
  <si>
    <t>Culture</t>
  </si>
  <si>
    <t>Happiness</t>
  </si>
  <si>
    <t>City bonuses</t>
  </si>
  <si>
    <t>Name</t>
  </si>
  <si>
    <t>Type</t>
  </si>
  <si>
    <t>Tech needed</t>
  </si>
  <si>
    <t>Other requirements</t>
  </si>
  <si>
    <t>Sort</t>
  </si>
  <si>
    <t>All cities</t>
  </si>
  <si>
    <t>This city</t>
  </si>
  <si>
    <t>Land</t>
  </si>
  <si>
    <t>Bom</t>
  </si>
  <si>
    <t>Nav</t>
  </si>
  <si>
    <t>Nav bom</t>
  </si>
  <si>
    <t>Nav pwr</t>
  </si>
  <si>
    <t>Air pwr</t>
  </si>
  <si>
    <t>Tax</t>
  </si>
  <si>
    <t>Sci</t>
  </si>
  <si>
    <t>Other effects</t>
  </si>
  <si>
    <t>Characteristics</t>
  </si>
  <si>
    <t>Wealth</t>
  </si>
  <si>
    <t>Imp</t>
  </si>
  <si>
    <t>Trade</t>
  </si>
  <si>
    <t>Capitalisation</t>
  </si>
  <si>
    <t>Cult Site</t>
  </si>
  <si>
    <t>Nature Cult</t>
  </si>
  <si>
    <t>Walls</t>
  </si>
  <si>
    <t>Military</t>
  </si>
  <si>
    <t>Granary</t>
  </si>
  <si>
    <t>Pottery</t>
  </si>
  <si>
    <t>2x city growth</t>
  </si>
  <si>
    <t>Marketplace</t>
  </si>
  <si>
    <t>Currency</t>
  </si>
  <si>
    <t>Commercial</t>
  </si>
  <si>
    <t>Temple</t>
  </si>
  <si>
    <t>Polytheism</t>
  </si>
  <si>
    <t>Religious</t>
  </si>
  <si>
    <t>Palace</t>
  </si>
  <si>
    <t>Masonry</t>
  </si>
  <si>
    <t>Library</t>
  </si>
  <si>
    <t>Literature</t>
  </si>
  <si>
    <t>Scientific</t>
  </si>
  <si>
    <t>Harbor</t>
  </si>
  <si>
    <t>Map Making</t>
  </si>
  <si>
    <t>Coastal</t>
  </si>
  <si>
    <t>Aqueduct</t>
  </si>
  <si>
    <t>Architecture</t>
  </si>
  <si>
    <t>Allow city size 2</t>
  </si>
  <si>
    <t>Colosseum</t>
  </si>
  <si>
    <t>Courthouse</t>
  </si>
  <si>
    <t>Code of Laws</t>
  </si>
  <si>
    <t>Education</t>
  </si>
  <si>
    <t>Monotheism</t>
  </si>
  <si>
    <t>Medicine</t>
  </si>
  <si>
    <t>Coastal Fortress</t>
  </si>
  <si>
    <t>Colonization</t>
  </si>
  <si>
    <t>Iron,Saltpeter,Coastal</t>
  </si>
  <si>
    <t>Barracks</t>
  </si>
  <si>
    <t>Vet ground units</t>
  </si>
  <si>
    <t>The Pyramids</t>
  </si>
  <si>
    <t>Won</t>
  </si>
  <si>
    <t>Free Granary all cities on continent</t>
  </si>
  <si>
    <t>The Colossus</t>
  </si>
  <si>
    <t>Bronze Working</t>
  </si>
  <si>
    <t>+1 trade each trade producing tile in city</t>
  </si>
  <si>
    <t>The Oracle</t>
  </si>
  <si>
    <t>Mysticism</t>
  </si>
  <si>
    <t>2x happiness from Temple</t>
  </si>
  <si>
    <t>The Great Lighthouse</t>
  </si>
  <si>
    <t>Safe sea travel,+1 ship movement</t>
  </si>
  <si>
    <t>The Great Library</t>
  </si>
  <si>
    <t>Gain any tech owned by 2 civs</t>
  </si>
  <si>
    <t>Limes</t>
  </si>
  <si>
    <t>Imperialism</t>
  </si>
  <si>
    <t>Military,Industrious</t>
  </si>
  <si>
    <t>The Hanging Gardens</t>
  </si>
  <si>
    <t>Monarchy</t>
  </si>
  <si>
    <t>Industrious</t>
  </si>
  <si>
    <t>The Bible</t>
  </si>
  <si>
    <t>Genius of Archimedes</t>
  </si>
  <si>
    <t>Philosophy</t>
  </si>
  <si>
    <t>Expansionist</t>
  </si>
  <si>
    <t>Hadrian's Voyage</t>
  </si>
  <si>
    <t>Continental mood effects</t>
  </si>
  <si>
    <t>Odyssey</t>
  </si>
  <si>
    <t>Seafaring</t>
  </si>
  <si>
    <t>Phoenician Trade</t>
  </si>
  <si>
    <t>Pays maint for trade bldgs</t>
  </si>
  <si>
    <t>Pantheon</t>
  </si>
  <si>
    <t>Hellenistic Education</t>
  </si>
  <si>
    <t>Catalaunian Battle</t>
  </si>
  <si>
    <t>Rise of Europe</t>
  </si>
  <si>
    <t>Allows diplomatic victory</t>
  </si>
  <si>
    <t>Heliocentric World View</t>
  </si>
  <si>
    <t>Astronomy</t>
  </si>
  <si>
    <t>Heroic Epic</t>
  </si>
  <si>
    <t>SmWon</t>
  </si>
  <si>
    <t>Victorious army</t>
  </si>
  <si>
    <t>More chance of leader</t>
  </si>
  <si>
    <t>Forum Romanum</t>
  </si>
  <si>
    <t>Representation</t>
  </si>
  <si>
    <t>Less corruption</t>
  </si>
  <si>
    <t>Caesar's Bello Gallica</t>
  </si>
  <si>
    <t>Standing Military</t>
  </si>
  <si>
    <t>3 armies</t>
  </si>
  <si>
    <t>Larger armies</t>
  </si>
  <si>
    <t>Military Academy</t>
  </si>
  <si>
    <t>Tactics</t>
  </si>
  <si>
    <t>Armies without leader</t>
  </si>
  <si>
    <t>Great Forge</t>
  </si>
  <si>
    <t>Steel</t>
  </si>
  <si>
    <t>Battlefield Medicine</t>
  </si>
  <si>
    <t>Healing in enemy territory</t>
  </si>
  <si>
    <t>Espionage</t>
  </si>
  <si>
    <t>Military,Scientific</t>
  </si>
  <si>
    <t>Foreign Ministry</t>
  </si>
  <si>
    <t>Navigation</t>
  </si>
  <si>
    <t>Sewer</t>
  </si>
  <si>
    <t>Less pop pollution, less building pollution</t>
  </si>
  <si>
    <t>Religious Code</t>
  </si>
  <si>
    <t>Reduces corruption</t>
  </si>
  <si>
    <t>Iron (must be in city)</t>
  </si>
  <si>
    <t>By: Justus II</t>
  </si>
  <si>
    <t>City Guard</t>
  </si>
  <si>
    <t>Less corruption,war weariness, propaganda</t>
  </si>
  <si>
    <t>0</t>
  </si>
  <si>
    <t>Centre of empire, Vet Ground, Sea units</t>
  </si>
  <si>
    <t>Slave Market</t>
  </si>
  <si>
    <t>Warrior Code</t>
  </si>
  <si>
    <t>Port</t>
  </si>
  <si>
    <t>Timber</t>
  </si>
  <si>
    <t>Basilica</t>
  </si>
  <si>
    <t>Bath House</t>
  </si>
  <si>
    <t>Ampitheatre</t>
  </si>
  <si>
    <t>Aristotelic Theater</t>
  </si>
  <si>
    <t>Drama Theory</t>
  </si>
  <si>
    <t>Reduces War Weariness</t>
  </si>
  <si>
    <t>Resist Propaganda</t>
  </si>
  <si>
    <t>Terrain</t>
  </si>
  <si>
    <t>Desert</t>
  </si>
  <si>
    <t>Plains</t>
  </si>
  <si>
    <t>Grassland</t>
  </si>
  <si>
    <t>Tundra</t>
  </si>
  <si>
    <t>Flood Plain</t>
  </si>
  <si>
    <t>Hills</t>
  </si>
  <si>
    <t>Mountains</t>
  </si>
  <si>
    <t>Forest</t>
  </si>
  <si>
    <t>Coast</t>
  </si>
  <si>
    <t>Sea</t>
  </si>
  <si>
    <t>Ocean</t>
  </si>
  <si>
    <t>Move cost</t>
  </si>
  <si>
    <t>Defense</t>
  </si>
  <si>
    <t>Worker job</t>
  </si>
  <si>
    <t>Plant Forest</t>
  </si>
  <si>
    <t>Clear Forest</t>
  </si>
  <si>
    <t>Clear Jungle</t>
  </si>
  <si>
    <t>Pollution</t>
  </si>
  <si>
    <t>F</t>
  </si>
  <si>
    <t>S</t>
  </si>
  <si>
    <t>G</t>
  </si>
  <si>
    <t>Basic</t>
  </si>
  <si>
    <t>Lake</t>
  </si>
  <si>
    <t>Bonus</t>
  </si>
  <si>
    <t>River</t>
  </si>
  <si>
    <t>Irrigated</t>
  </si>
  <si>
    <t>Resources</t>
  </si>
  <si>
    <t>Mine</t>
  </si>
  <si>
    <t>Appear</t>
  </si>
  <si>
    <t>Disappear</t>
  </si>
  <si>
    <t>ratio</t>
  </si>
  <si>
    <t>prob</t>
  </si>
  <si>
    <t>Road or RR</t>
  </si>
  <si>
    <t>Strat</t>
  </si>
  <si>
    <t>Horseback Riding</t>
  </si>
  <si>
    <t>Horses</t>
  </si>
  <si>
    <t>Iron Working</t>
  </si>
  <si>
    <t>Iron</t>
  </si>
  <si>
    <t>Alchemy</t>
  </si>
  <si>
    <t>Saltpeter</t>
  </si>
  <si>
    <t>Copper Working</t>
  </si>
  <si>
    <t>Copper</t>
  </si>
  <si>
    <t>Elephant</t>
  </si>
  <si>
    <t>Wood Working</t>
  </si>
  <si>
    <t>Tin</t>
  </si>
  <si>
    <t>Lux</t>
  </si>
  <si>
    <t>Wines</t>
  </si>
  <si>
    <t>Furs</t>
  </si>
  <si>
    <t>Purple</t>
  </si>
  <si>
    <t>Incense</t>
  </si>
  <si>
    <t>Flax</t>
  </si>
  <si>
    <t>Amber</t>
  </si>
  <si>
    <t>Wool</t>
  </si>
  <si>
    <t>Marble</t>
  </si>
  <si>
    <t>Whales</t>
  </si>
  <si>
    <t>Clay</t>
  </si>
  <si>
    <t>Tools</t>
  </si>
  <si>
    <t>Diamond</t>
  </si>
  <si>
    <t>Fruits</t>
  </si>
  <si>
    <t>Oasis</t>
  </si>
  <si>
    <t>Agriculture</t>
  </si>
  <si>
    <t>Olives</t>
  </si>
  <si>
    <t>Opium</t>
  </si>
  <si>
    <t>Rune Script</t>
  </si>
  <si>
    <t>Papyrus</t>
  </si>
  <si>
    <t>Silver</t>
  </si>
  <si>
    <t>Game</t>
  </si>
  <si>
    <t>Fish</t>
  </si>
  <si>
    <t>Domestication</t>
  </si>
  <si>
    <t>Cattle</t>
  </si>
  <si>
    <t>Wheat</t>
  </si>
  <si>
    <t>Gold</t>
  </si>
  <si>
    <t>Resources required</t>
  </si>
  <si>
    <t>Irrigation</t>
  </si>
  <si>
    <t>Anarchy</t>
  </si>
  <si>
    <t>Fortress</t>
  </si>
  <si>
    <t>Feudalism</t>
  </si>
  <si>
    <t>Road</t>
  </si>
  <si>
    <t>Imperial Road</t>
  </si>
  <si>
    <t>Theocracy</t>
  </si>
  <si>
    <t>Republic</t>
  </si>
  <si>
    <t>Clear Pollution</t>
  </si>
  <si>
    <t>Ancient Times</t>
  </si>
  <si>
    <t>Hellenistic Age</t>
  </si>
  <si>
    <t>Imperial Age</t>
  </si>
  <si>
    <t>Migration Age</t>
  </si>
  <si>
    <t>Hoplite</t>
  </si>
  <si>
    <t>Defensive Land Units</t>
  </si>
  <si>
    <t>Macedon</t>
  </si>
  <si>
    <t>Spearman</t>
  </si>
  <si>
    <t>Phalanx</t>
  </si>
  <si>
    <t>Praetorian Guard</t>
  </si>
  <si>
    <t>Pikeman</t>
  </si>
  <si>
    <t>Egypt</t>
  </si>
  <si>
    <t>Carthage</t>
  </si>
  <si>
    <t>Nubia</t>
  </si>
  <si>
    <t>Siege</t>
  </si>
  <si>
    <t>Artillery</t>
  </si>
  <si>
    <t>Catapult</t>
  </si>
  <si>
    <t>Fire Catapult</t>
  </si>
  <si>
    <t>Timber, Saltpeter</t>
  </si>
  <si>
    <t>Greek Fire</t>
  </si>
  <si>
    <t>Horseman</t>
  </si>
  <si>
    <t>Chariot</t>
  </si>
  <si>
    <t>War Elephant</t>
  </si>
  <si>
    <t>Arab Horseman</t>
  </si>
  <si>
    <t>Babylon</t>
  </si>
  <si>
    <t>Horses,Iron</t>
  </si>
  <si>
    <t>Chariots</t>
  </si>
  <si>
    <t>Hun Raider</t>
  </si>
  <si>
    <t>War Chariot</t>
  </si>
  <si>
    <t>Horse Archer</t>
  </si>
  <si>
    <t>Lydia</t>
  </si>
  <si>
    <t>Gallia</t>
  </si>
  <si>
    <t>Support Units</t>
  </si>
  <si>
    <t>Raiders</t>
  </si>
  <si>
    <t>Explorer</t>
  </si>
  <si>
    <t>Offensive Land Units</t>
  </si>
  <si>
    <t>Immortals</t>
  </si>
  <si>
    <t>Colonist</t>
  </si>
  <si>
    <t>The Republic</t>
  </si>
  <si>
    <t>Warrior</t>
  </si>
  <si>
    <t>Axeman</t>
  </si>
  <si>
    <t>Broadswordsman</t>
  </si>
  <si>
    <t>Longswordsman</t>
  </si>
  <si>
    <t>Rome</t>
  </si>
  <si>
    <t>Copper, Tin</t>
  </si>
  <si>
    <t>African Warrior</t>
  </si>
  <si>
    <t>Peltast</t>
  </si>
  <si>
    <t>Iberia</t>
  </si>
  <si>
    <t>Beserk</t>
  </si>
  <si>
    <t>Germanic</t>
  </si>
  <si>
    <t>Goths</t>
  </si>
  <si>
    <t>Ranged Land Units</t>
  </si>
  <si>
    <t>Archer</t>
  </si>
  <si>
    <t>Ballistics</t>
  </si>
  <si>
    <t>Bowman</t>
  </si>
  <si>
    <t>Minoan</t>
  </si>
  <si>
    <t>LEGEND</t>
  </si>
  <si>
    <t>Mathematics</t>
  </si>
  <si>
    <t>Tech Required</t>
  </si>
  <si>
    <t>Coracle</t>
  </si>
  <si>
    <t>Galley</t>
  </si>
  <si>
    <t>Trireme</t>
  </si>
  <si>
    <t>Fire Galley</t>
  </si>
  <si>
    <t>Unit Name</t>
  </si>
  <si>
    <t>Cost</t>
  </si>
  <si>
    <t>A/D/M = Attack/Defense/Move</t>
  </si>
  <si>
    <t>B/R/F = Bombard/Range/Rate of Fire</t>
  </si>
  <si>
    <t>Kolchis</t>
  </si>
  <si>
    <t>Assyria</t>
  </si>
  <si>
    <t>Sea Peoples</t>
  </si>
  <si>
    <t>Camel Rider</t>
  </si>
  <si>
    <t>Elite Horseman</t>
  </si>
  <si>
    <t>Horse</t>
  </si>
  <si>
    <t>Elite Broadsword</t>
  </si>
  <si>
    <t>Elite Lt. Cavalry</t>
  </si>
  <si>
    <t>Light Cavalry</t>
  </si>
  <si>
    <t>Stirrups</t>
  </si>
  <si>
    <t>Knights</t>
  </si>
  <si>
    <t>Heavy Cavalry</t>
  </si>
  <si>
    <t>Heavy Infantry</t>
  </si>
  <si>
    <t>Agg</t>
  </si>
  <si>
    <t>Preferred</t>
  </si>
  <si>
    <t>Shunned</t>
  </si>
  <si>
    <t>No</t>
  </si>
  <si>
    <t>Group</t>
  </si>
  <si>
    <t>Free techs</t>
  </si>
  <si>
    <t>government</t>
  </si>
  <si>
    <t>Mediterranean</t>
  </si>
  <si>
    <t>Despotism</t>
  </si>
  <si>
    <t>Middle East</t>
  </si>
  <si>
    <t>Persia</t>
  </si>
  <si>
    <t>None</t>
  </si>
  <si>
    <t>Governments</t>
  </si>
  <si>
    <t>Corr</t>
  </si>
  <si>
    <t>Pays</t>
  </si>
  <si>
    <t>Free units per</t>
  </si>
  <si>
    <t>Unit</t>
  </si>
  <si>
    <t>Hurry</t>
  </si>
  <si>
    <t>Draft</t>
  </si>
  <si>
    <t>Max</t>
  </si>
  <si>
    <t>Wrk</t>
  </si>
  <si>
    <t>Mil</t>
  </si>
  <si>
    <t>War</t>
  </si>
  <si>
    <t>Experience</t>
  </si>
  <si>
    <t>Prerequisite</t>
  </si>
  <si>
    <t>Tile</t>
  </si>
  <si>
    <t>-upt</t>
  </si>
  <si>
    <t>maint</t>
  </si>
  <si>
    <t>Civ</t>
  </si>
  <si>
    <t>town</t>
  </si>
  <si>
    <t>city</t>
  </si>
  <si>
    <t>met</t>
  </si>
  <si>
    <t>cost</t>
  </si>
  <si>
    <t>type</t>
  </si>
  <si>
    <t>limit</t>
  </si>
  <si>
    <t>sci</t>
  </si>
  <si>
    <t>rate</t>
  </si>
  <si>
    <t>pol</t>
  </si>
  <si>
    <t>wear</t>
  </si>
  <si>
    <t>Diplomat</t>
  </si>
  <si>
    <t>Spy</t>
  </si>
  <si>
    <t>Immune to</t>
  </si>
  <si>
    <t>Assim</t>
  </si>
  <si>
    <t>Penalty</t>
  </si>
  <si>
    <t>N</t>
  </si>
  <si>
    <t>All</t>
  </si>
  <si>
    <t>Regular</t>
  </si>
  <si>
    <t>Y</t>
  </si>
  <si>
    <t>Pop</t>
  </si>
  <si>
    <t>Veteran</t>
  </si>
  <si>
    <t>5x Bath House</t>
  </si>
  <si>
    <t>Huns</t>
  </si>
  <si>
    <t>Dacians</t>
  </si>
  <si>
    <t>Scythians</t>
  </si>
  <si>
    <t>Brittons</t>
  </si>
  <si>
    <t>Troy</t>
  </si>
  <si>
    <t>Etruria</t>
  </si>
  <si>
    <t>Phoenicians</t>
  </si>
  <si>
    <t>Hittites</t>
  </si>
  <si>
    <t>Medes</t>
  </si>
  <si>
    <t>European</t>
  </si>
  <si>
    <t>Wheel</t>
  </si>
  <si>
    <t>Thing Law</t>
  </si>
  <si>
    <t>Empire</t>
  </si>
  <si>
    <t>City State</t>
  </si>
  <si>
    <t>Slave</t>
  </si>
  <si>
    <t>Steal Plans</t>
  </si>
  <si>
    <t>Expose Spy</t>
  </si>
  <si>
    <t>Civilizations/Government Chart</t>
  </si>
  <si>
    <t>none</t>
  </si>
  <si>
    <t>African Archer</t>
  </si>
  <si>
    <t>Timber, Salt</t>
  </si>
  <si>
    <t>Scout</t>
  </si>
  <si>
    <t>Expansionist civs</t>
  </si>
  <si>
    <t>3pop</t>
  </si>
  <si>
    <t>Settler</t>
  </si>
  <si>
    <t>Worker</t>
  </si>
  <si>
    <t>1pop</t>
  </si>
  <si>
    <t>Legionary*, Preatorian Guard</t>
  </si>
  <si>
    <t>Lybian Merc.*, War Chariot*</t>
  </si>
  <si>
    <t>Hoplite*, Elite Lt. Cavalry*</t>
  </si>
  <si>
    <t>Elite Horse*, Elite Broadsword*</t>
  </si>
  <si>
    <t>* =Triggers Golden Age</t>
  </si>
  <si>
    <t>Gallic Swordsman*, Knight</t>
  </si>
  <si>
    <t>Hun Raider*, Horse Archer*</t>
  </si>
  <si>
    <t>Immortals* Arab Horseman</t>
  </si>
  <si>
    <t>+2 free advances (No Science Bonus)</t>
  </si>
  <si>
    <t>War Chariot*, Raider*</t>
  </si>
  <si>
    <t>THE ANCIENT MEDITERANEAN</t>
  </si>
  <si>
    <t>By Justus II</t>
  </si>
  <si>
    <t>Mod for Civilization III - Conquests</t>
  </si>
  <si>
    <t>Mycenaen</t>
  </si>
  <si>
    <t>Saba</t>
  </si>
  <si>
    <t>Israel</t>
  </si>
  <si>
    <t>Picts</t>
  </si>
  <si>
    <t>Asian</t>
  </si>
  <si>
    <t>American</t>
  </si>
  <si>
    <t>Agricultural</t>
  </si>
  <si>
    <t>Pictish Warrior*, Raider*</t>
  </si>
  <si>
    <t>Civ-Specific Wonder/Abilities</t>
  </si>
  <si>
    <t>Unique units</t>
  </si>
  <si>
    <t>Merchant</t>
  </si>
  <si>
    <t>Merch. Olig.</t>
  </si>
  <si>
    <t>Deiokes Rule</t>
  </si>
  <si>
    <t>Median Know.</t>
  </si>
  <si>
    <t>Heroic</t>
  </si>
  <si>
    <t>Plant Spy</t>
  </si>
  <si>
    <t>Notes</t>
  </si>
  <si>
    <t>Forced Res.</t>
  </si>
  <si>
    <t>Xenophobic</t>
  </si>
  <si>
    <t>Sabatoge Prod.</t>
  </si>
  <si>
    <t>Bribe Governor</t>
  </si>
  <si>
    <t>Steal World Map</t>
  </si>
  <si>
    <t>Ziggruat</t>
  </si>
  <si>
    <t>Nomadic Life</t>
  </si>
  <si>
    <t>All Fast units ignore desert</t>
  </si>
  <si>
    <t>Stonehenge</t>
  </si>
  <si>
    <t>Harbor of Carth.</t>
  </si>
  <si>
    <t>Harbor in every city</t>
  </si>
  <si>
    <t>Cult site in every city</t>
  </si>
  <si>
    <t>Tribalism</t>
  </si>
  <si>
    <t>Sphinx</t>
  </si>
  <si>
    <t>Etruscan Pottery</t>
  </si>
  <si>
    <t>Gallic Palisades</t>
  </si>
  <si>
    <t>Palisades in every city</t>
  </si>
  <si>
    <t>Call to Arms</t>
  </si>
  <si>
    <t>Gothic Settler</t>
  </si>
  <si>
    <t>Riding Prowess</t>
  </si>
  <si>
    <t>Hatti Metalworkg</t>
  </si>
  <si>
    <t>+150% shields in that city</t>
  </si>
  <si>
    <t>Quick Adaptation</t>
  </si>
  <si>
    <t>Temple Solomon</t>
  </si>
  <si>
    <t>Library Nineveh</t>
  </si>
  <si>
    <t>+1 Happy on Continent</t>
  </si>
  <si>
    <t>Golden Fleece</t>
  </si>
  <si>
    <t>Riches Kroisos</t>
  </si>
  <si>
    <t>Alexander Army</t>
  </si>
  <si>
    <t>Insidious Diplom.</t>
  </si>
  <si>
    <t>Quay</t>
  </si>
  <si>
    <t>Island Harbor</t>
  </si>
  <si>
    <t>Caravan House</t>
  </si>
  <si>
    <t>Great Leadership</t>
  </si>
  <si>
    <t>Barbarism</t>
  </si>
  <si>
    <t>Sail Mastery</t>
  </si>
  <si>
    <t>Military Training</t>
  </si>
  <si>
    <t>Barracks in every city</t>
  </si>
  <si>
    <t>Bravery</t>
  </si>
  <si>
    <t>Aqueduct Marib</t>
  </si>
  <si>
    <t>Borderland</t>
  </si>
  <si>
    <t>Religious*</t>
  </si>
  <si>
    <t>Terrain/Resources Chart</t>
  </si>
  <si>
    <t>Marsh</t>
  </si>
  <si>
    <t>Swamp</t>
  </si>
  <si>
    <t>Drain Swamp</t>
  </si>
  <si>
    <t>Worker Jobs</t>
  </si>
  <si>
    <t>40</t>
  </si>
  <si>
    <t>Barricade</t>
  </si>
  <si>
    <t>Outpost</t>
  </si>
  <si>
    <t>Stand. Military</t>
  </si>
  <si>
    <t>16</t>
  </si>
  <si>
    <t>1*</t>
  </si>
  <si>
    <t>Landmark?</t>
  </si>
  <si>
    <t>Bonus +1S</t>
  </si>
  <si>
    <t>Alps +1S</t>
  </si>
  <si>
    <t>Sahara-20</t>
  </si>
  <si>
    <t>Cedar +1S</t>
  </si>
  <si>
    <t>Allow City</t>
  </si>
  <si>
    <t>Allow Colony</t>
  </si>
  <si>
    <t>Allow Wheel</t>
  </si>
  <si>
    <t>X</t>
  </si>
  <si>
    <t>Restrictions</t>
  </si>
  <si>
    <t>Terrain Values</t>
  </si>
  <si>
    <t>Steal Technology</t>
  </si>
  <si>
    <t>Sailing</t>
  </si>
  <si>
    <t>Palisades</t>
  </si>
  <si>
    <t>The Market</t>
  </si>
  <si>
    <t>Trade House</t>
  </si>
  <si>
    <t>Vet Sea units, +1 food, +1 Trade/water tile</t>
  </si>
  <si>
    <t>Timber, Coastal, Harbor</t>
  </si>
  <si>
    <t>School</t>
  </si>
  <si>
    <t>Smithy</t>
  </si>
  <si>
    <t>Furnace</t>
  </si>
  <si>
    <t>Ampitheater</t>
  </si>
  <si>
    <t>Allow city size 3</t>
  </si>
  <si>
    <t>Temple of Zeus</t>
  </si>
  <si>
    <t>T</t>
  </si>
  <si>
    <t>Religious,Expansionist</t>
  </si>
  <si>
    <t>Expansionist,Scientific</t>
  </si>
  <si>
    <t>Coastal, City State</t>
  </si>
  <si>
    <t>+2 ship movement</t>
  </si>
  <si>
    <t>+100% vs barbarians,2x Walls, Free Walls</t>
  </si>
  <si>
    <t>Olympic Games</t>
  </si>
  <si>
    <t>Commercial/Expansionist</t>
  </si>
  <si>
    <t>2x happiness from Basilica</t>
  </si>
  <si>
    <t>8 cities (std), Republic</t>
  </si>
  <si>
    <t>Religious,Military</t>
  </si>
  <si>
    <t>Religious,Commercial</t>
  </si>
  <si>
    <t>Silk Road</t>
  </si>
  <si>
    <t>1x Trade House</t>
  </si>
  <si>
    <t>Allows Silk Road Victory</t>
  </si>
  <si>
    <t>Sea trade,+1 food/water tile (no vet)</t>
  </si>
  <si>
    <t>Drain</t>
  </si>
  <si>
    <t>Clear</t>
  </si>
  <si>
    <t>T = Tourist Attraction</t>
  </si>
  <si>
    <t>Civ-Specific Abilities</t>
  </si>
  <si>
    <t>Civilization</t>
  </si>
  <si>
    <t>Silk Road Stages</t>
  </si>
  <si>
    <t>Improvements/Wonders Chart</t>
  </si>
  <si>
    <t>Gilgamesh Epic</t>
  </si>
  <si>
    <t>2 Free Advances</t>
  </si>
  <si>
    <t>Ability</t>
  </si>
  <si>
    <t>Tech</t>
  </si>
  <si>
    <t>Increases Luxury benefits</t>
  </si>
  <si>
    <t>Timber, Marble</t>
  </si>
  <si>
    <t>Turns</t>
  </si>
  <si>
    <t>2/5/1</t>
  </si>
  <si>
    <t>Ro</t>
  </si>
  <si>
    <t>Eg</t>
  </si>
  <si>
    <t>My</t>
  </si>
  <si>
    <t>Ba</t>
  </si>
  <si>
    <t>Ge</t>
  </si>
  <si>
    <t>Go</t>
  </si>
  <si>
    <t>Mi</t>
  </si>
  <si>
    <t>Ib</t>
  </si>
  <si>
    <t>Hu</t>
  </si>
  <si>
    <t>Ga</t>
  </si>
  <si>
    <t>Da</t>
  </si>
  <si>
    <t>Pe</t>
  </si>
  <si>
    <t>Sc</t>
  </si>
  <si>
    <t>Ca</t>
  </si>
  <si>
    <t>Ma</t>
  </si>
  <si>
    <t>Br</t>
  </si>
  <si>
    <t>Tr</t>
  </si>
  <si>
    <t>Et</t>
  </si>
  <si>
    <t>Ph</t>
  </si>
  <si>
    <t>Hi</t>
  </si>
  <si>
    <t>Ly</t>
  </si>
  <si>
    <t>Nu</t>
  </si>
  <si>
    <t>Me</t>
  </si>
  <si>
    <t>Sa</t>
  </si>
  <si>
    <t>Ko</t>
  </si>
  <si>
    <t>As</t>
  </si>
  <si>
    <t>Se</t>
  </si>
  <si>
    <t>Is</t>
  </si>
  <si>
    <t>Be</t>
  </si>
  <si>
    <t>Pi</t>
  </si>
  <si>
    <t>2/4/1</t>
  </si>
  <si>
    <t>+1hp</t>
  </si>
  <si>
    <t>D</t>
  </si>
  <si>
    <t>A</t>
  </si>
  <si>
    <t>Amphibious</t>
  </si>
  <si>
    <t>B</t>
  </si>
  <si>
    <t>Blitz</t>
  </si>
  <si>
    <t>Z</t>
  </si>
  <si>
    <t>Zone of Control</t>
  </si>
  <si>
    <t>Collateral Damage</t>
  </si>
  <si>
    <t>E&gt;</t>
  </si>
  <si>
    <t>Enslave:</t>
  </si>
  <si>
    <t>Barb Archer</t>
  </si>
  <si>
    <t>Barb Sword</t>
  </si>
  <si>
    <t>M</t>
  </si>
  <si>
    <t>Mountains (Non-Wheeled)</t>
  </si>
  <si>
    <t>$</t>
  </si>
  <si>
    <t>Triggers Golden Age</t>
  </si>
  <si>
    <t>4/7/2</t>
  </si>
  <si>
    <t>80</t>
  </si>
  <si>
    <t>+2hp</t>
  </si>
  <si>
    <t>EgCa</t>
  </si>
  <si>
    <t>Euro. Phalanx</t>
  </si>
  <si>
    <t>4/7/1</t>
  </si>
  <si>
    <t>BrDaGaGeGoHuIbPiSc</t>
  </si>
  <si>
    <t>BeCaNuSe</t>
  </si>
  <si>
    <t>MaMy</t>
  </si>
  <si>
    <t>100</t>
  </si>
  <si>
    <t>7/8/1</t>
  </si>
  <si>
    <t>Mounted Land Units</t>
  </si>
  <si>
    <t>4/2/2</t>
  </si>
  <si>
    <t>5/0/1</t>
  </si>
  <si>
    <t>30</t>
  </si>
  <si>
    <t>5/1/3</t>
  </si>
  <si>
    <t>4/0/1</t>
  </si>
  <si>
    <t>$Z</t>
  </si>
  <si>
    <t>5/2/2</t>
  </si>
  <si>
    <t>7/2/2</t>
  </si>
  <si>
    <t>$BZ</t>
  </si>
  <si>
    <t>6/0/1</t>
  </si>
  <si>
    <t>8/2/3</t>
  </si>
  <si>
    <t>50</t>
  </si>
  <si>
    <t>16/3/2</t>
  </si>
  <si>
    <t>14/4/3</t>
  </si>
  <si>
    <t>BZ</t>
  </si>
  <si>
    <t>+3hp</t>
  </si>
  <si>
    <t>PeSa</t>
  </si>
  <si>
    <t>90</t>
  </si>
  <si>
    <t>14/0/1</t>
  </si>
  <si>
    <t>GaGe</t>
  </si>
  <si>
    <t>Horses, Iron</t>
  </si>
  <si>
    <t>18/8/2</t>
  </si>
  <si>
    <t>16/4/2</t>
  </si>
  <si>
    <t>0/1/1*</t>
  </si>
  <si>
    <t>100/1/10</t>
  </si>
  <si>
    <t>C</t>
  </si>
  <si>
    <t>0/0/1</t>
  </si>
  <si>
    <t>20/2/3</t>
  </si>
  <si>
    <t>CZ</t>
  </si>
  <si>
    <t>16/2/2</t>
  </si>
  <si>
    <t>Horse, Timber</t>
  </si>
  <si>
    <t>0/7/1</t>
  </si>
  <si>
    <t>Work+Settle</t>
  </si>
  <si>
    <t>60</t>
  </si>
  <si>
    <t>2/2/1</t>
  </si>
  <si>
    <t>Pictish Warrior</t>
  </si>
  <si>
    <t>4/1/1</t>
  </si>
  <si>
    <t>6/1/1</t>
  </si>
  <si>
    <t>7/0/1</t>
  </si>
  <si>
    <t>6/2/1</t>
  </si>
  <si>
    <t>8/2/1</t>
  </si>
  <si>
    <t>8/2/2</t>
  </si>
  <si>
    <t>8/0/1</t>
  </si>
  <si>
    <t>DaEtIb</t>
  </si>
  <si>
    <t>$ZAM</t>
  </si>
  <si>
    <t>10/2/1</t>
  </si>
  <si>
    <t>HiMe</t>
  </si>
  <si>
    <t>10/3/1</t>
  </si>
  <si>
    <t>$AM</t>
  </si>
  <si>
    <t>E&gt;War</t>
  </si>
  <si>
    <t>12/4/1</t>
  </si>
  <si>
    <t>$ZM</t>
  </si>
  <si>
    <t>12/4/2</t>
  </si>
  <si>
    <t>Gallic Swordsm.</t>
  </si>
  <si>
    <t>14/3/1</t>
  </si>
  <si>
    <t>GeGo</t>
  </si>
  <si>
    <t>16/5/1</t>
  </si>
  <si>
    <t>12/0/1</t>
  </si>
  <si>
    <t>E&gt;Arc</t>
  </si>
  <si>
    <t>$ZD</t>
  </si>
  <si>
    <t>[Road/Fort]</t>
  </si>
  <si>
    <t>18/6/1</t>
  </si>
  <si>
    <t>Rep. Legionary</t>
  </si>
  <si>
    <t>15/2/1</t>
  </si>
  <si>
    <t>20/0/1</t>
  </si>
  <si>
    <t>Comp. Bowman</t>
  </si>
  <si>
    <t>12/2/1</t>
  </si>
  <si>
    <t>AZM</t>
  </si>
  <si>
    <t>MiNu</t>
  </si>
  <si>
    <t>15/0/2</t>
  </si>
  <si>
    <t>Mesop. Bowman</t>
  </si>
  <si>
    <t>$AZM</t>
  </si>
  <si>
    <t>AsBa</t>
  </si>
  <si>
    <t>9/3/2</t>
  </si>
  <si>
    <t>70</t>
  </si>
  <si>
    <t>CaLyMa</t>
  </si>
  <si>
    <t>11/3/2</t>
  </si>
  <si>
    <t>0/2/1</t>
  </si>
  <si>
    <t>BrMiMySe</t>
  </si>
  <si>
    <t>4/4/2</t>
  </si>
  <si>
    <t>6/6/3</t>
  </si>
  <si>
    <t>Merchant Ship</t>
  </si>
  <si>
    <t>0/4/5</t>
  </si>
  <si>
    <t>EtPh</t>
  </si>
  <si>
    <t>8/4/3</t>
  </si>
  <si>
    <t>[3]O</t>
  </si>
  <si>
    <t>[4]O</t>
  </si>
  <si>
    <t>Galleass</t>
  </si>
  <si>
    <t>Galliot</t>
  </si>
  <si>
    <t>Barbarian Units</t>
  </si>
  <si>
    <t>Dire Wolf</t>
  </si>
  <si>
    <t>Phoenician Merchant</t>
  </si>
  <si>
    <t>Caravan House: Sardis</t>
  </si>
  <si>
    <t>Caravan House: Nineveh</t>
  </si>
  <si>
    <t>Caravan House: Babylon</t>
  </si>
  <si>
    <t>Caravan House: Rhages</t>
  </si>
  <si>
    <t>Caravan House: Marakand</t>
  </si>
  <si>
    <t>Caravan House: Tashkent</t>
  </si>
  <si>
    <t>Caravan House: Yining</t>
  </si>
  <si>
    <t>Caravan House: Anxi</t>
  </si>
  <si>
    <t>Caravan House: Lanzhou</t>
  </si>
  <si>
    <t>Caravan House: Xian</t>
  </si>
  <si>
    <t>Dock</t>
  </si>
  <si>
    <t>Part</t>
  </si>
  <si>
    <t>Bridge Building</t>
  </si>
  <si>
    <t>Exploration</t>
  </si>
  <si>
    <t>Germanic Spear</t>
  </si>
  <si>
    <t>Egyptian Spear</t>
  </si>
  <si>
    <t>African Spear</t>
  </si>
  <si>
    <t>Mesop. Spear</t>
  </si>
  <si>
    <t>AsBaMe</t>
  </si>
  <si>
    <t>Ionian Hoplite</t>
  </si>
  <si>
    <t>3/4/1</t>
  </si>
  <si>
    <t>$D</t>
  </si>
  <si>
    <t>LyTr</t>
  </si>
  <si>
    <t>Persian Spear</t>
  </si>
  <si>
    <t>120</t>
  </si>
  <si>
    <t>10/10/1</t>
  </si>
  <si>
    <t>Arab Pike</t>
  </si>
  <si>
    <t>Scutatio</t>
  </si>
  <si>
    <t>Asia/Mideast/Africa</t>
  </si>
  <si>
    <t>Libyan Mercenary</t>
  </si>
  <si>
    <t>Nomad Chariot</t>
  </si>
  <si>
    <t>3-Man Chariot</t>
  </si>
  <si>
    <t>5/3/2</t>
  </si>
  <si>
    <t>$M</t>
  </si>
  <si>
    <t>Northern Cav</t>
  </si>
  <si>
    <t>Auxillary Cav</t>
  </si>
  <si>
    <t>Nomad Elite L. Cav</t>
  </si>
  <si>
    <t>BrDaGeGoKo</t>
  </si>
  <si>
    <t>Camel Cavalry</t>
  </si>
  <si>
    <t>NuSa</t>
  </si>
  <si>
    <t>Nomad War Elephant</t>
  </si>
  <si>
    <t>Nomad Hvy Cav</t>
  </si>
  <si>
    <t>Hvy Cataphract</t>
  </si>
  <si>
    <t>18/5/2</t>
  </si>
  <si>
    <t>Celtic Swordsman</t>
  </si>
  <si>
    <t>Tribal Swordsman</t>
  </si>
  <si>
    <t>Mesop. Longswd.</t>
  </si>
  <si>
    <t>14/2/2</t>
  </si>
  <si>
    <t>Dacian Greatsd</t>
  </si>
  <si>
    <t>Imp. Legionary</t>
  </si>
  <si>
    <t>Mercenary</t>
  </si>
  <si>
    <t>14/5/1</t>
  </si>
  <si>
    <t>Huskarl</t>
  </si>
  <si>
    <t>24/4/1</t>
  </si>
  <si>
    <t>E&gt;Set</t>
  </si>
  <si>
    <t>BeCaEgSe</t>
  </si>
  <si>
    <t>Slinger</t>
  </si>
  <si>
    <t>12</t>
  </si>
  <si>
    <t>BrIb</t>
  </si>
  <si>
    <t>[Radar, Recon]</t>
  </si>
  <si>
    <t>Ballista</t>
  </si>
  <si>
    <t>0/1/1</t>
  </si>
  <si>
    <t>[Settle]</t>
  </si>
  <si>
    <t>Naval Units</t>
  </si>
  <si>
    <t>[2F]SO</t>
  </si>
  <si>
    <t>Phonecian Merchant</t>
  </si>
  <si>
    <t>2/4/4</t>
  </si>
  <si>
    <t>$[3]</t>
  </si>
  <si>
    <t>Nile Galley</t>
  </si>
  <si>
    <t>EgNu</t>
  </si>
  <si>
    <t>Nile Trireme</t>
  </si>
  <si>
    <t>Nile War Galley</t>
  </si>
  <si>
    <t>8/8/3</t>
  </si>
  <si>
    <t>14/1/2</t>
  </si>
  <si>
    <t>[4]OZ</t>
  </si>
  <si>
    <t>[2]</t>
  </si>
  <si>
    <t>4/6/5</t>
  </si>
  <si>
    <t>10/1/2</t>
  </si>
  <si>
    <t>[Lethal Sea]</t>
  </si>
  <si>
    <t>4/2/1</t>
  </si>
  <si>
    <t>5/0/2</t>
  </si>
  <si>
    <t>1/1/2</t>
  </si>
  <si>
    <t>1</t>
  </si>
  <si>
    <t>Corruption</t>
  </si>
  <si>
    <t>Codes</t>
  </si>
  <si>
    <t>Minimal</t>
  </si>
  <si>
    <t>Nuisance</t>
  </si>
  <si>
    <t>Problematic</t>
  </si>
  <si>
    <t>Rampant</t>
  </si>
  <si>
    <t>Catastroph.</t>
  </si>
  <si>
    <t>Communal</t>
  </si>
  <si>
    <t>5*</t>
  </si>
  <si>
    <t>Insidious Diplomacy</t>
  </si>
  <si>
    <t>Aqueduct of Marib</t>
  </si>
  <si>
    <t>Temple of Solomon</t>
  </si>
  <si>
    <t>Riches of Kroisos</t>
  </si>
  <si>
    <t>Tribal Council</t>
  </si>
  <si>
    <t>Trade House, Horses</t>
  </si>
  <si>
    <t>Aquaduct</t>
  </si>
  <si>
    <t>Granary, Iron</t>
  </si>
  <si>
    <t>Ampitheater, Horses</t>
  </si>
  <si>
    <t>Library of Nineveh</t>
  </si>
  <si>
    <t>+1 Shield in Water tiles, Allow water trade</t>
  </si>
  <si>
    <t>No Disease on FP</t>
  </si>
  <si>
    <t>Other Civ Abilities</t>
  </si>
  <si>
    <t>Can use Draft, Mobilization</t>
  </si>
  <si>
    <t>Faster, armed settler (A/D/M: 0/3/2, BRF:6/0/1)</t>
  </si>
  <si>
    <t>+1 Food in Water tiles, Allow water trade</t>
  </si>
  <si>
    <t>50% Unit Upgrade Costs</t>
  </si>
  <si>
    <t>Tribal Council in all cities</t>
  </si>
  <si>
    <t>Start with Trade tech</t>
  </si>
  <si>
    <t>3rd Trait (Commercial)</t>
  </si>
  <si>
    <t>Granary in every City on Continent</t>
  </si>
  <si>
    <t>Instant travel between docks (Airlift), Allow Air Trade</t>
  </si>
  <si>
    <t>Fast Transport Ship (A/D/M:2/4/4 [3] +1hp, not sink) Avail. At start</t>
  </si>
  <si>
    <t>+5% Interest on Treasury</t>
  </si>
  <si>
    <t>Increases Luxury Trade benefits (Happy faces)</t>
  </si>
  <si>
    <t>Diplomats Avail. At Start</t>
  </si>
  <si>
    <t>Spy Missions avail. at start, +1 Trade/tile in city</t>
  </si>
  <si>
    <t>Aqueduct in every city on continent</t>
  </si>
  <si>
    <t>Units can cross Sea, +2 Naval movement, Vet Sea</t>
  </si>
  <si>
    <t>+100% v.Barb, Doubles effects of City Defenses</t>
  </si>
  <si>
    <t>AsEgIsKoTr</t>
  </si>
  <si>
    <t>Euro. Longsword</t>
  </si>
  <si>
    <t>ZAMC</t>
  </si>
  <si>
    <t>Elite Comp. Bowman</t>
  </si>
  <si>
    <t>[Lethal]</t>
  </si>
  <si>
    <t>2/2/2r</t>
  </si>
  <si>
    <t>*Ignore Forest</t>
  </si>
  <si>
    <t>5/4/2</t>
  </si>
  <si>
    <t>[1]SO</t>
  </si>
  <si>
    <t>BM</t>
  </si>
  <si>
    <t>8/3/1</t>
  </si>
  <si>
    <t>(For more details, see CivAbility Page)</t>
  </si>
  <si>
    <t>*A=Ability, I=Improvement, U=Unit, W=Wonder</t>
  </si>
  <si>
    <t>W:Barracks in every city</t>
  </si>
  <si>
    <t>I:+1 Shield in Water tiles</t>
  </si>
  <si>
    <t>I:+3 Culture/turn</t>
  </si>
  <si>
    <t>A:Draft &amp; Mobilization</t>
  </si>
  <si>
    <t>U:Fast/armed settler</t>
  </si>
  <si>
    <t>I:+1 Food in Water tiles</t>
  </si>
  <si>
    <t>W:Half unit upgrade cost</t>
  </si>
  <si>
    <t>W:Palisades in every city</t>
  </si>
  <si>
    <t>W:Prop. Resist, Pollution</t>
  </si>
  <si>
    <t>W:Can Produce Armies</t>
  </si>
  <si>
    <t>W:Harbor in every city</t>
  </si>
  <si>
    <t>W: Heal/enemy, army bonus</t>
  </si>
  <si>
    <t>W:Cult site in every city</t>
  </si>
  <si>
    <t>A:+Commercial, Trade tech</t>
  </si>
  <si>
    <t>W:Granary in every city</t>
  </si>
  <si>
    <t>I: Instant travel (Airlift)</t>
  </si>
  <si>
    <t>W:+150% shields that city</t>
  </si>
  <si>
    <t>W:+5% Interest</t>
  </si>
  <si>
    <t>I:Inc. Lux, +1 Culture</t>
  </si>
  <si>
    <t>W:Dip/Spy avail, +1 Trade</t>
  </si>
  <si>
    <t>W:Aqueduct in every city</t>
  </si>
  <si>
    <t>W:+50% Lux, Tax, Inc. Lux</t>
  </si>
  <si>
    <t>W:+100% Sci(&amp; G.Epic+100)</t>
  </si>
  <si>
    <t>W:+1 Happy on Continent</t>
  </si>
  <si>
    <t>A: Fast units ignore desert</t>
  </si>
  <si>
    <t>W:+100% v.Barb, x2 City</t>
  </si>
  <si>
    <t>Hoplite*, Early Coracle</t>
  </si>
  <si>
    <t>Beserk*, Knight, Germ. Spear</t>
  </si>
  <si>
    <t>Beserk*, Huskarl*, Germ. Spear</t>
  </si>
  <si>
    <t>Early Coracle, E. Comp. Bowman*</t>
  </si>
  <si>
    <t>Peltast*, Slinger*</t>
  </si>
  <si>
    <t>Peltast*, Horse Arch*, GreatSwd*</t>
  </si>
  <si>
    <t>Elite Horse*, Horse Acher*</t>
  </si>
  <si>
    <t>Lybian Merc.*, Elite Lt. Cavalry*</t>
  </si>
  <si>
    <t>Early Coracle, Slinger*</t>
  </si>
  <si>
    <t>Ionian Hoplite*, War Chariot*</t>
  </si>
  <si>
    <t>Peltast*, Merchant Ship</t>
  </si>
  <si>
    <t>3-Man Chariot*, Elite Broadsword*</t>
  </si>
  <si>
    <t>Elite Lt. Cavalry*, Ionian Hoplite*</t>
  </si>
  <si>
    <t>Bowman*, Elite Comp. Bowman*</t>
  </si>
  <si>
    <t>Camel Rider*, Arab Horseman</t>
  </si>
  <si>
    <t>War Chariot*, Mesop. Bowman*</t>
  </si>
  <si>
    <t>Early Coracle, Raider*</t>
  </si>
  <si>
    <t>Camel Rider*, Nomad E.Lt. Cavalry</t>
  </si>
  <si>
    <t>Unit Upgrade Tree</t>
  </si>
  <si>
    <t>Civ Abbreviations</t>
  </si>
  <si>
    <t>A/D/M</t>
  </si>
  <si>
    <t>B/R/F</t>
  </si>
  <si>
    <t>Civs</t>
  </si>
  <si>
    <t>Special</t>
  </si>
  <si>
    <t>Arc</t>
  </si>
  <si>
    <t>Swd</t>
  </si>
  <si>
    <t>Transport Foot Units Only</t>
  </si>
  <si>
    <t>I</t>
  </si>
  <si>
    <t>Ignore Desert movement penalty</t>
  </si>
  <si>
    <t>O</t>
  </si>
  <si>
    <t>Sinks in Ocean</t>
  </si>
  <si>
    <t>Sinks in Sea</t>
  </si>
  <si>
    <t>Ability Abbreviations</t>
  </si>
  <si>
    <t>+hp</t>
  </si>
  <si>
    <t>+hp = Any bonus hit points for unit</t>
  </si>
  <si>
    <t>[#]</t>
  </si>
  <si>
    <t>Transport Capacity</t>
  </si>
  <si>
    <t>I$Z</t>
  </si>
  <si>
    <t>*I</t>
  </si>
  <si>
    <t>*</t>
  </si>
  <si>
    <t>[One use]</t>
  </si>
  <si>
    <t>*Immobile, Cruise Missile Effect</t>
  </si>
  <si>
    <r>
      <t xml:space="preserve">Unit boxes in </t>
    </r>
    <r>
      <rPr>
        <b/>
        <sz val="8"/>
        <rFont val="Arial"/>
        <family val="2"/>
      </rPr>
      <t>BOLD</t>
    </r>
    <r>
      <rPr>
        <sz val="8"/>
        <rFont val="Arial"/>
        <family val="2"/>
      </rPr>
      <t xml:space="preserve"> are the 'standard' unit</t>
    </r>
  </si>
  <si>
    <t xml:space="preserve">for all civs not otherwise listed.  Unique units </t>
  </si>
  <si>
    <t>are listed under the unit they replace.  Flavour</t>
  </si>
  <si>
    <t>units are listed by name and civ only.</t>
  </si>
  <si>
    <t>W:+2 Advances, 4 happy</t>
  </si>
  <si>
    <t>W:Cross Sea, +2 Naval</t>
  </si>
  <si>
    <t>Commercial, Seafaring</t>
  </si>
  <si>
    <t>Expansionist, Military</t>
  </si>
  <si>
    <t>Expansionist, Agricultural</t>
  </si>
  <si>
    <t>Industrious, Expansionist</t>
  </si>
  <si>
    <t>Military, Seafaring</t>
  </si>
  <si>
    <t>Commercial,Expansionist,Seafaring</t>
  </si>
  <si>
    <t>Industrious, Agricultural</t>
  </si>
  <si>
    <t>Scientific, Agricultural</t>
  </si>
  <si>
    <t>Commercial,Seafaring</t>
  </si>
  <si>
    <t>Commercial, Expansionist</t>
  </si>
  <si>
    <t>Religious,Expansionist,Agricultural</t>
  </si>
  <si>
    <t>Alexander's Army</t>
  </si>
  <si>
    <t>W:+Leaders, Vet, 4/Army</t>
  </si>
  <si>
    <t>*Barbarian Units have been removed from all upgrade paths</t>
  </si>
  <si>
    <t>[Worker]</t>
  </si>
  <si>
    <t>[none]</t>
  </si>
  <si>
    <t>HuIbSc</t>
  </si>
  <si>
    <t>*Not part of upgrade path</t>
  </si>
  <si>
    <t>Civilizations</t>
  </si>
  <si>
    <t>Justus II</t>
  </si>
  <si>
    <t>Civ Specific Abilities/Silk Road Chart</t>
  </si>
  <si>
    <t>Phoen. Merchant*, Merchant Ship</t>
  </si>
  <si>
    <t>Domestic.</t>
  </si>
  <si>
    <t>A/U:+Domestication, Raider</t>
  </si>
  <si>
    <t>Mesop. Bowman*, Hvy Cataph.*</t>
  </si>
  <si>
    <t>Domestication free</t>
  </si>
  <si>
    <t>Available at start, no Horses required (A/D/M: 5/2/2, BRF:6/0/1, +1hp)</t>
  </si>
  <si>
    <t>BrGaPi</t>
  </si>
  <si>
    <t>Ceremonial Burial</t>
  </si>
  <si>
    <t>Massagatae</t>
  </si>
  <si>
    <t>Hardy</t>
  </si>
  <si>
    <t>A:+Industrious, +Tools</t>
  </si>
  <si>
    <t>Transition</t>
  </si>
  <si>
    <t>4xAmpitheatre</t>
  </si>
  <si>
    <t>Imperial Retreat</t>
  </si>
  <si>
    <t>Allow spying, Spy unit every 15 turns</t>
  </si>
  <si>
    <t>Cult Site in all cities</t>
  </si>
  <si>
    <t>Start with Tools tech</t>
  </si>
  <si>
    <t>3rd Trait (Industrious)</t>
  </si>
  <si>
    <t>Resist Propaganda, Reduce War Weariness</t>
  </si>
  <si>
    <t>Vet Land, Produce Guard Cavalry unit/10 turns</t>
  </si>
  <si>
    <t>Increased Leaders, Vet Land/Sea units, Bonus v. Barbs</t>
  </si>
  <si>
    <t>Heal in Enemy Territory, Vet Land, Companion Cav unit/10 turns</t>
  </si>
  <si>
    <t>Woodworking</t>
  </si>
  <si>
    <t>3/4/2*</t>
  </si>
  <si>
    <t>Egyptian Axe</t>
  </si>
  <si>
    <t>(Enslave Only)</t>
  </si>
  <si>
    <t>Auxillary Warrior</t>
  </si>
  <si>
    <t>Auxillary Archer</t>
  </si>
  <si>
    <t>Aux. Warrior</t>
  </si>
  <si>
    <t>Aux Archer</t>
  </si>
  <si>
    <t>Set</t>
  </si>
  <si>
    <t>Anubis Knight</t>
  </si>
  <si>
    <t>Horus Knight</t>
  </si>
  <si>
    <t>KoPiSe</t>
  </si>
  <si>
    <t>Maccabee</t>
  </si>
  <si>
    <t>War Chariot*, Maccabee*</t>
  </si>
  <si>
    <t>Egyptian Pike</t>
  </si>
  <si>
    <t>Fire Comp. Bowman</t>
  </si>
  <si>
    <t>Egypt. Comp. Bowman</t>
  </si>
  <si>
    <t>Siege Archer</t>
  </si>
  <si>
    <t>24.0.2</t>
  </si>
  <si>
    <t>ZM</t>
  </si>
  <si>
    <t>Velite</t>
  </si>
  <si>
    <t>Egyptian Archer</t>
  </si>
  <si>
    <t>* All Chariots upgrade directly</t>
  </si>
  <si>
    <t>to Lt. Cav, bypass Horsemen (so both can be built simultaneously)</t>
  </si>
  <si>
    <t>$BIZ</t>
  </si>
  <si>
    <t>GeGoHuScMa</t>
  </si>
  <si>
    <t>Massagetae</t>
  </si>
  <si>
    <t>(Wonder Built Only)</t>
  </si>
  <si>
    <t>Companion Cavalry</t>
  </si>
  <si>
    <t>Guard Cavalry</t>
  </si>
  <si>
    <t>[Alex. Army-Macedon]</t>
  </si>
  <si>
    <t>[Great Leadership-Persia]</t>
  </si>
  <si>
    <t>Egyptian Warrior</t>
  </si>
  <si>
    <t>Curragh</t>
  </si>
  <si>
    <t>*Support Units (Workers/Settlers/Scouts) do NOT cost unit support</t>
  </si>
  <si>
    <t>[No Spt]</t>
  </si>
  <si>
    <t>M,[No Spt]</t>
  </si>
  <si>
    <t>M, [No Spt]</t>
  </si>
  <si>
    <t>0/1/2*</t>
  </si>
  <si>
    <t>* Air unit, Range 6</t>
  </si>
  <si>
    <t>Pillager</t>
  </si>
  <si>
    <t>Pirate Galley</t>
  </si>
  <si>
    <t>Ravager</t>
  </si>
  <si>
    <t>Imazighen</t>
  </si>
  <si>
    <t>Version 2.5j (changes in bold)</t>
  </si>
  <si>
    <t>Updated 12/18/04</t>
  </si>
  <si>
    <t>Version 2.5j (Changes in bold)</t>
  </si>
  <si>
    <t>Version 2.5j (Changes in Bold)</t>
  </si>
  <si>
    <t>Im</t>
  </si>
  <si>
    <t>Imazzghen</t>
  </si>
  <si>
    <t>Mg</t>
  </si>
  <si>
    <t>*I     Im</t>
  </si>
  <si>
    <t>ImSa</t>
  </si>
  <si>
    <t>MgMeScMa</t>
  </si>
  <si>
    <t>DaHuScMaMg</t>
  </si>
  <si>
    <r>
      <t>Marble,</t>
    </r>
    <r>
      <rPr>
        <sz val="8"/>
        <rFont val="Arial"/>
        <family val="2"/>
      </rPr>
      <t xml:space="preserve"> Obs: Theology</t>
    </r>
  </si>
  <si>
    <r>
      <t>Marble,</t>
    </r>
    <r>
      <rPr>
        <sz val="8"/>
        <rFont val="Arial"/>
        <family val="2"/>
      </rPr>
      <t xml:space="preserve"> 4xTemple</t>
    </r>
  </si>
  <si>
    <t>6/3/2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</si>
</sst>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0;\-0;"/>
    <numFmt numFmtId="165" formatCode="0.0"/>
    <numFmt numFmtId="166" formatCode="0;\-0;"/>
    <numFmt numFmtId="167" formatCode="0&quot;  &quot;"/>
    <numFmt numFmtId="168" formatCode="0%;\-0%;"/>
    <numFmt numFmtId="169" formatCode="0;0;0"/>
  </numFmts>
  <fonts count="31">
    <font>
      <sz val="8"/>
      <name val="Arial"/>
      <family val="2"/>
    </font>
    <font>
      <sz val="10"/>
      <name val="Arial"/>
      <family val="0"/>
    </font>
    <font>
      <u val="single"/>
      <sz val="6"/>
      <color indexed="36"/>
      <name val="Arial"/>
      <family val="2"/>
    </font>
    <font>
      <u val="single"/>
      <sz val="6"/>
      <color indexed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color indexed="18"/>
      <name val="Arial"/>
      <family val="2"/>
    </font>
    <font>
      <sz val="8"/>
      <color indexed="58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b/>
      <i/>
      <sz val="8"/>
      <name val="Arial"/>
      <family val="2"/>
    </font>
    <font>
      <sz val="8"/>
      <color indexed="60"/>
      <name val="Arial"/>
      <family val="2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20"/>
      <name val="Arial"/>
      <family val="2"/>
    </font>
    <font>
      <b/>
      <sz val="8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8"/>
      <name val="Arial"/>
      <family val="2"/>
    </font>
    <font>
      <b/>
      <i/>
      <sz val="8"/>
      <color indexed="18"/>
      <name val="Arial"/>
      <family val="2"/>
    </font>
    <font>
      <b/>
      <u val="single"/>
      <sz val="8"/>
      <color indexed="18"/>
      <name val="Arial"/>
      <family val="2"/>
    </font>
    <font>
      <i/>
      <sz val="8"/>
      <color indexed="20"/>
      <name val="Arial"/>
      <family val="2"/>
    </font>
    <font>
      <i/>
      <sz val="8"/>
      <name val="Arial"/>
      <family val="2"/>
    </font>
    <font>
      <b/>
      <u val="single"/>
      <sz val="8"/>
      <color indexed="58"/>
      <name val="Arial"/>
      <family val="2"/>
    </font>
    <font>
      <i/>
      <sz val="8"/>
      <color indexed="60"/>
      <name val="Arial"/>
      <family val="2"/>
    </font>
    <font>
      <b/>
      <u val="single"/>
      <sz val="8"/>
      <color indexed="60"/>
      <name val="Arial"/>
      <family val="2"/>
    </font>
    <font>
      <b/>
      <u val="single"/>
      <sz val="8"/>
      <color indexed="10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0" fillId="0" borderId="1" xfId="0" applyBorder="1" applyAlignment="1">
      <alignment/>
    </xf>
    <xf numFmtId="166" fontId="0" fillId="0" borderId="0" xfId="0" applyNumberFormat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8" fontId="0" fillId="0" borderId="0" xfId="21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8" fontId="0" fillId="0" borderId="0" xfId="21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6" fontId="0" fillId="0" borderId="2" xfId="0" applyNumberFormat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8" xfId="0" applyBorder="1" applyAlignment="1">
      <alignment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0" fillId="0" borderId="16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8" xfId="0" applyBorder="1" applyAlignment="1">
      <alignment wrapText="1"/>
    </xf>
    <xf numFmtId="0" fontId="0" fillId="0" borderId="2" xfId="0" applyBorder="1" applyAlignment="1">
      <alignment horizontal="centerContinuous" wrapText="1"/>
    </xf>
    <xf numFmtId="166" fontId="0" fillId="0" borderId="8" xfId="0" applyNumberFormat="1" applyBorder="1" applyAlignment="1">
      <alignment horizontal="centerContinuous" wrapText="1"/>
    </xf>
    <xf numFmtId="166" fontId="0" fillId="0" borderId="2" xfId="0" applyNumberFormat="1" applyBorder="1" applyAlignment="1">
      <alignment horizontal="centerContinuous" wrapText="1"/>
    </xf>
    <xf numFmtId="9" fontId="0" fillId="0" borderId="8" xfId="21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0" xfId="0" applyNumberFormat="1" applyBorder="1" applyAlignment="1">
      <alignment horizontal="right"/>
    </xf>
    <xf numFmtId="9" fontId="0" fillId="0" borderId="10" xfId="2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9" fontId="0" fillId="0" borderId="0" xfId="21" applyBorder="1" applyAlignment="1">
      <alignment/>
    </xf>
    <xf numFmtId="9" fontId="0" fillId="0" borderId="2" xfId="2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9" fontId="0" fillId="0" borderId="0" xfId="21" applyAlignment="1">
      <alignment horizontal="center"/>
    </xf>
    <xf numFmtId="0" fontId="0" fillId="0" borderId="0" xfId="0" applyNumberFormat="1" applyAlignment="1">
      <alignment horizontal="center"/>
    </xf>
    <xf numFmtId="9" fontId="0" fillId="0" borderId="0" xfId="21" applyAlignment="1">
      <alignment/>
    </xf>
    <xf numFmtId="0" fontId="0" fillId="0" borderId="1" xfId="0" applyFont="1" applyBorder="1" applyAlignment="1">
      <alignment/>
    </xf>
    <xf numFmtId="9" fontId="0" fillId="0" borderId="0" xfId="2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166" fontId="0" fillId="0" borderId="0" xfId="0" applyNumberFormat="1" applyFont="1" applyBorder="1" applyAlignment="1">
      <alignment horizontal="left"/>
    </xf>
    <xf numFmtId="16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0" xfId="2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0" xfId="21" applyNumberFormat="1" applyBorder="1" applyAlignment="1">
      <alignment/>
    </xf>
    <xf numFmtId="49" fontId="0" fillId="0" borderId="0" xfId="0" applyNumberFormat="1" applyBorder="1" applyAlignment="1" quotePrefix="1">
      <alignment/>
    </xf>
    <xf numFmtId="49" fontId="0" fillId="0" borderId="14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horizontal="centerContinuous" wrapText="1"/>
    </xf>
    <xf numFmtId="166" fontId="0" fillId="0" borderId="13" xfId="0" applyNumberFormat="1" applyBorder="1" applyAlignment="1">
      <alignment horizontal="centerContinuous" wrapText="1"/>
    </xf>
    <xf numFmtId="166" fontId="0" fillId="0" borderId="15" xfId="0" applyNumberFormat="1" applyBorder="1" applyAlignment="1">
      <alignment horizontal="centerContinuous" wrapText="1"/>
    </xf>
    <xf numFmtId="166" fontId="0" fillId="0" borderId="14" xfId="0" applyNumberFormat="1" applyBorder="1" applyAlignment="1">
      <alignment horizontal="centerContinuous" wrapText="1"/>
    </xf>
    <xf numFmtId="49" fontId="4" fillId="0" borderId="0" xfId="0" applyNumberFormat="1" applyFont="1" applyBorder="1" applyAlignment="1">
      <alignment horizontal="centerContinuous" vertical="center"/>
    </xf>
    <xf numFmtId="9" fontId="0" fillId="0" borderId="13" xfId="2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3" xfId="0" applyBorder="1" applyAlignment="1">
      <alignment horizontal="centerContinuous" wrapText="1"/>
    </xf>
    <xf numFmtId="0" fontId="0" fillId="0" borderId="15" xfId="0" applyBorder="1" applyAlignment="1">
      <alignment horizontal="center" wrapText="1"/>
    </xf>
    <xf numFmtId="0" fontId="0" fillId="0" borderId="8" xfId="0" applyBorder="1" applyAlignment="1">
      <alignment horizontal="centerContinuous" wrapText="1"/>
    </xf>
    <xf numFmtId="0" fontId="0" fillId="0" borderId="8" xfId="0" applyBorder="1" applyAlignment="1">
      <alignment/>
    </xf>
    <xf numFmtId="166" fontId="0" fillId="0" borderId="8" xfId="0" applyNumberFormat="1" applyBorder="1" applyAlignment="1">
      <alignment horizontal="center"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0" fontId="0" fillId="0" borderId="2" xfId="0" applyNumberFormat="1" applyBorder="1" applyAlignment="1">
      <alignment horizontal="right"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8" xfId="21" applyNumberFormat="1" applyBorder="1" applyAlignment="1">
      <alignment/>
    </xf>
    <xf numFmtId="167" fontId="0" fillId="0" borderId="2" xfId="0" applyNumberFormat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166" fontId="4" fillId="0" borderId="0" xfId="0" applyNumberFormat="1" applyFont="1" applyBorder="1" applyAlignment="1">
      <alignment horizontal="centerContinuous" vertical="center"/>
    </xf>
    <xf numFmtId="9" fontId="4" fillId="0" borderId="0" xfId="21" applyFont="1" applyBorder="1" applyAlignment="1">
      <alignment horizontal="centerContinuous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66" fontId="0" fillId="0" borderId="14" xfId="0" applyNumberFormat="1" applyBorder="1" applyAlignment="1">
      <alignment horizontal="centerContinuous"/>
    </xf>
    <xf numFmtId="166" fontId="0" fillId="0" borderId="15" xfId="0" applyNumberFormat="1" applyBorder="1" applyAlignment="1">
      <alignment horizontal="centerContinuous"/>
    </xf>
    <xf numFmtId="0" fontId="0" fillId="0" borderId="14" xfId="0" applyBorder="1" applyAlignment="1">
      <alignment horizontal="center"/>
    </xf>
    <xf numFmtId="9" fontId="0" fillId="0" borderId="15" xfId="2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Continuous"/>
    </xf>
    <xf numFmtId="9" fontId="0" fillId="0" borderId="10" xfId="2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9" fontId="0" fillId="0" borderId="2" xfId="2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9" fontId="0" fillId="0" borderId="15" xfId="21" applyBorder="1" applyAlignment="1">
      <alignment/>
    </xf>
    <xf numFmtId="9" fontId="0" fillId="0" borderId="2" xfId="21" applyBorder="1" applyAlignment="1">
      <alignment/>
    </xf>
    <xf numFmtId="9" fontId="0" fillId="0" borderId="0" xfId="21" applyFont="1" applyBorder="1" applyAlignment="1">
      <alignment/>
    </xf>
    <xf numFmtId="9" fontId="0" fillId="0" borderId="2" xfId="21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5" fillId="0" borderId="17" xfId="0" applyFont="1" applyBorder="1" applyAlignment="1">
      <alignment/>
    </xf>
    <xf numFmtId="166" fontId="0" fillId="0" borderId="10" xfId="0" applyNumberFormat="1" applyBorder="1" applyAlignment="1">
      <alignment horizontal="left"/>
    </xf>
    <xf numFmtId="166" fontId="0" fillId="0" borderId="10" xfId="0" applyNumberFormat="1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6" fontId="0" fillId="0" borderId="19" xfId="0" applyNumberFormat="1" applyFont="1" applyBorder="1" applyAlignment="1">
      <alignment horizontal="left"/>
    </xf>
    <xf numFmtId="0" fontId="0" fillId="0" borderId="21" xfId="0" applyBorder="1" applyAlignment="1">
      <alignment/>
    </xf>
    <xf numFmtId="0" fontId="4" fillId="0" borderId="14" xfId="0" applyFont="1" applyBorder="1" applyAlignment="1">
      <alignment horizontal="centerContinuous" vertic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166" fontId="0" fillId="0" borderId="0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49" fontId="4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49" fontId="6" fillId="0" borderId="10" xfId="0" applyNumberFormat="1" applyFont="1" applyBorder="1" applyAlignment="1">
      <alignment horizontal="centerContinuous"/>
    </xf>
    <xf numFmtId="49" fontId="0" fillId="0" borderId="3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5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Continuous"/>
    </xf>
    <xf numFmtId="0" fontId="4" fillId="0" borderId="14" xfId="0" applyFont="1" applyBorder="1" applyAlignment="1">
      <alignment horizontal="left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center"/>
    </xf>
    <xf numFmtId="168" fontId="0" fillId="0" borderId="0" xfId="21" applyNumberFormat="1" applyFont="1" applyBorder="1" applyAlignment="1">
      <alignment/>
    </xf>
    <xf numFmtId="166" fontId="0" fillId="0" borderId="0" xfId="0" applyNumberFormat="1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166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25" fillId="0" borderId="0" xfId="0" applyFont="1" applyBorder="1" applyAlignment="1">
      <alignment/>
    </xf>
    <xf numFmtId="0" fontId="6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centerContinuous"/>
    </xf>
    <xf numFmtId="166" fontId="6" fillId="0" borderId="0" xfId="0" applyNumberFormat="1" applyFont="1" applyBorder="1" applyAlignment="1">
      <alignment horizontal="center"/>
    </xf>
    <xf numFmtId="168" fontId="6" fillId="0" borderId="0" xfId="21" applyNumberFormat="1" applyFont="1" applyBorder="1" applyAlignment="1">
      <alignment horizontal="centerContinuous"/>
    </xf>
    <xf numFmtId="0" fontId="6" fillId="0" borderId="0" xfId="0" applyFont="1" applyBorder="1" applyAlignment="1">
      <alignment wrapText="1"/>
    </xf>
    <xf numFmtId="168" fontId="6" fillId="0" borderId="0" xfId="21" applyNumberFormat="1" applyFont="1" applyBorder="1" applyAlignment="1">
      <alignment wrapText="1"/>
    </xf>
    <xf numFmtId="166" fontId="0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wrapText="1"/>
    </xf>
    <xf numFmtId="0" fontId="0" fillId="0" borderId="2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16" xfId="0" applyFont="1" applyBorder="1" applyAlignment="1">
      <alignment/>
    </xf>
    <xf numFmtId="49" fontId="8" fillId="0" borderId="3" xfId="0" applyNumberFormat="1" applyFont="1" applyBorder="1" applyAlignment="1">
      <alignment/>
    </xf>
    <xf numFmtId="49" fontId="8" fillId="0" borderId="2" xfId="0" applyNumberFormat="1" applyFont="1" applyBorder="1" applyAlignment="1">
      <alignment/>
    </xf>
    <xf numFmtId="49" fontId="8" fillId="0" borderId="8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0" xfId="0" applyFont="1" applyBorder="1" applyAlignment="1">
      <alignment wrapText="1"/>
    </xf>
    <xf numFmtId="168" fontId="0" fillId="0" borderId="0" xfId="21" applyNumberFormat="1" applyFont="1" applyBorder="1" applyAlignment="1">
      <alignment/>
    </xf>
    <xf numFmtId="166" fontId="0" fillId="0" borderId="0" xfId="0" applyNumberFormat="1" applyFont="1" applyBorder="1" applyAlignment="1" quotePrefix="1">
      <alignment horizontal="center"/>
    </xf>
    <xf numFmtId="0" fontId="0" fillId="0" borderId="23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>
      <alignment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49" fontId="10" fillId="0" borderId="0" xfId="0" applyNumberFormat="1" applyFont="1" applyAlignment="1">
      <alignment/>
    </xf>
    <xf numFmtId="49" fontId="8" fillId="0" borderId="22" xfId="0" applyNumberFormat="1" applyFont="1" applyBorder="1" applyAlignment="1">
      <alignment/>
    </xf>
    <xf numFmtId="49" fontId="8" fillId="0" borderId="4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9" fontId="8" fillId="0" borderId="5" xfId="0" applyNumberFormat="1" applyFont="1" applyBorder="1" applyAlignment="1">
      <alignment/>
    </xf>
    <xf numFmtId="49" fontId="8" fillId="0" borderId="23" xfId="0" applyNumberFormat="1" applyFont="1" applyBorder="1" applyAlignment="1">
      <alignment horizontal="right"/>
    </xf>
    <xf numFmtId="49" fontId="8" fillId="0" borderId="6" xfId="0" applyNumberFormat="1" applyFont="1" applyBorder="1" applyAlignment="1">
      <alignment/>
    </xf>
    <xf numFmtId="49" fontId="8" fillId="0" borderId="7" xfId="0" applyNumberFormat="1" applyFont="1" applyBorder="1" applyAlignment="1">
      <alignment/>
    </xf>
    <xf numFmtId="49" fontId="8" fillId="0" borderId="24" xfId="0" applyNumberFormat="1" applyFont="1" applyBorder="1" applyAlignment="1">
      <alignment horizontal="right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2" fillId="0" borderId="22" xfId="0" applyNumberFormat="1" applyFont="1" applyBorder="1" applyAlignment="1">
      <alignment/>
    </xf>
    <xf numFmtId="49" fontId="12" fillId="0" borderId="4" xfId="0" applyNumberFormat="1" applyFont="1" applyBorder="1" applyAlignment="1">
      <alignment/>
    </xf>
    <xf numFmtId="49" fontId="12" fillId="0" borderId="16" xfId="0" applyNumberFormat="1" applyFont="1" applyBorder="1" applyAlignment="1">
      <alignment/>
    </xf>
    <xf numFmtId="49" fontId="12" fillId="0" borderId="14" xfId="0" applyNumberFormat="1" applyFont="1" applyBorder="1" applyAlignment="1">
      <alignment/>
    </xf>
    <xf numFmtId="49" fontId="12" fillId="0" borderId="15" xfId="0" applyNumberFormat="1" applyFont="1" applyBorder="1" applyAlignment="1">
      <alignment/>
    </xf>
    <xf numFmtId="49" fontId="12" fillId="0" borderId="13" xfId="0" applyNumberFormat="1" applyFont="1" applyBorder="1" applyAlignment="1">
      <alignment/>
    </xf>
    <xf numFmtId="49" fontId="12" fillId="0" borderId="5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2" fillId="0" borderId="23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49" fontId="12" fillId="0" borderId="6" xfId="0" applyNumberFormat="1" applyFont="1" applyBorder="1" applyAlignment="1">
      <alignment/>
    </xf>
    <xf numFmtId="49" fontId="12" fillId="0" borderId="7" xfId="0" applyNumberFormat="1" applyFont="1" applyBorder="1" applyAlignment="1">
      <alignment/>
    </xf>
    <xf numFmtId="49" fontId="12" fillId="0" borderId="24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/>
    </xf>
    <xf numFmtId="49" fontId="12" fillId="0" borderId="2" xfId="0" applyNumberFormat="1" applyFont="1" applyBorder="1" applyAlignment="1">
      <alignment/>
    </xf>
    <xf numFmtId="49" fontId="12" fillId="0" borderId="8" xfId="0" applyNumberFormat="1" applyFont="1" applyBorder="1" applyAlignment="1">
      <alignment horizontal="right"/>
    </xf>
    <xf numFmtId="49" fontId="23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3" fillId="0" borderId="14" xfId="0" applyNumberFormat="1" applyFont="1" applyBorder="1" applyAlignment="1">
      <alignment/>
    </xf>
    <xf numFmtId="49" fontId="13" fillId="0" borderId="15" xfId="0" applyNumberFormat="1" applyFont="1" applyBorder="1" applyAlignment="1">
      <alignment/>
    </xf>
    <xf numFmtId="49" fontId="13" fillId="0" borderId="13" xfId="0" applyNumberFormat="1" applyFont="1" applyBorder="1" applyAlignment="1">
      <alignment/>
    </xf>
    <xf numFmtId="49" fontId="13" fillId="0" borderId="1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49" fontId="13" fillId="0" borderId="3" xfId="0" applyNumberFormat="1" applyFont="1" applyBorder="1" applyAlignment="1">
      <alignment/>
    </xf>
    <xf numFmtId="49" fontId="13" fillId="0" borderId="2" xfId="0" applyNumberFormat="1" applyFont="1" applyBorder="1" applyAlignment="1">
      <alignment/>
    </xf>
    <xf numFmtId="49" fontId="13" fillId="0" borderId="8" xfId="0" applyNumberFormat="1" applyFont="1" applyBorder="1" applyAlignment="1">
      <alignment horizontal="right"/>
    </xf>
    <xf numFmtId="49" fontId="19" fillId="0" borderId="0" xfId="0" applyNumberFormat="1" applyFont="1" applyAlignment="1">
      <alignment/>
    </xf>
    <xf numFmtId="49" fontId="13" fillId="0" borderId="10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49" fontId="13" fillId="0" borderId="22" xfId="0" applyNumberFormat="1" applyFont="1" applyBorder="1" applyAlignment="1">
      <alignment/>
    </xf>
    <xf numFmtId="49" fontId="13" fillId="0" borderId="4" xfId="0" applyNumberFormat="1" applyFont="1" applyBorder="1" applyAlignment="1">
      <alignment/>
    </xf>
    <xf numFmtId="49" fontId="13" fillId="0" borderId="16" xfId="0" applyNumberFormat="1" applyFont="1" applyBorder="1" applyAlignment="1">
      <alignment/>
    </xf>
    <xf numFmtId="49" fontId="13" fillId="0" borderId="5" xfId="0" applyNumberFormat="1" applyFont="1" applyBorder="1" applyAlignment="1">
      <alignment/>
    </xf>
    <xf numFmtId="49" fontId="13" fillId="0" borderId="23" xfId="0" applyNumberFormat="1" applyFont="1" applyBorder="1" applyAlignment="1">
      <alignment horizontal="right"/>
    </xf>
    <xf numFmtId="49" fontId="13" fillId="0" borderId="6" xfId="0" applyNumberFormat="1" applyFont="1" applyBorder="1" applyAlignment="1">
      <alignment/>
    </xf>
    <xf numFmtId="49" fontId="13" fillId="0" borderId="7" xfId="0" applyNumberFormat="1" applyFont="1" applyBorder="1" applyAlignment="1">
      <alignment/>
    </xf>
    <xf numFmtId="49" fontId="13" fillId="0" borderId="24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right"/>
    </xf>
    <xf numFmtId="49" fontId="21" fillId="0" borderId="0" xfId="0" applyNumberFormat="1" applyFont="1" applyAlignment="1">
      <alignment/>
    </xf>
    <xf numFmtId="49" fontId="9" fillId="0" borderId="22" xfId="0" applyNumberFormat="1" applyFont="1" applyBorder="1" applyAlignment="1">
      <alignment/>
    </xf>
    <xf numFmtId="49" fontId="8" fillId="0" borderId="23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23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right"/>
    </xf>
    <xf numFmtId="49" fontId="8" fillId="0" borderId="24" xfId="0" applyNumberFormat="1" applyFont="1" applyBorder="1" applyAlignment="1">
      <alignment/>
    </xf>
    <xf numFmtId="49" fontId="16" fillId="0" borderId="22" xfId="0" applyNumberFormat="1" applyFont="1" applyBorder="1" applyAlignment="1">
      <alignment/>
    </xf>
    <xf numFmtId="49" fontId="16" fillId="0" borderId="4" xfId="0" applyNumberFormat="1" applyFont="1" applyBorder="1" applyAlignment="1">
      <alignment/>
    </xf>
    <xf numFmtId="49" fontId="16" fillId="0" borderId="16" xfId="0" applyNumberFormat="1" applyFont="1" applyBorder="1" applyAlignment="1">
      <alignment/>
    </xf>
    <xf numFmtId="49" fontId="16" fillId="0" borderId="5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49" fontId="16" fillId="0" borderId="23" xfId="0" applyNumberFormat="1" applyFont="1" applyBorder="1" applyAlignment="1">
      <alignment horizontal="right"/>
    </xf>
    <xf numFmtId="49" fontId="16" fillId="0" borderId="6" xfId="0" applyNumberFormat="1" applyFont="1" applyBorder="1" applyAlignment="1">
      <alignment/>
    </xf>
    <xf numFmtId="49" fontId="16" fillId="0" borderId="7" xfId="0" applyNumberFormat="1" applyFont="1" applyBorder="1" applyAlignment="1">
      <alignment/>
    </xf>
    <xf numFmtId="49" fontId="16" fillId="0" borderId="24" xfId="0" applyNumberFormat="1" applyFont="1" applyBorder="1" applyAlignment="1">
      <alignment horizontal="right"/>
    </xf>
    <xf numFmtId="49" fontId="11" fillId="0" borderId="0" xfId="0" applyNumberFormat="1" applyFont="1" applyAlignment="1">
      <alignment/>
    </xf>
    <xf numFmtId="49" fontId="24" fillId="0" borderId="24" xfId="0" applyNumberFormat="1" applyFont="1" applyBorder="1" applyAlignment="1">
      <alignment horizontal="right"/>
    </xf>
    <xf numFmtId="49" fontId="0" fillId="0" borderId="22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23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24" xfId="0" applyNumberFormat="1" applyBorder="1" applyAlignment="1">
      <alignment horizontal="right"/>
    </xf>
    <xf numFmtId="49" fontId="22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21" fillId="0" borderId="22" xfId="0" applyNumberFormat="1" applyFont="1" applyBorder="1" applyAlignment="1">
      <alignment/>
    </xf>
    <xf numFmtId="49" fontId="21" fillId="0" borderId="4" xfId="0" applyNumberFormat="1" applyFont="1" applyBorder="1" applyAlignment="1">
      <alignment/>
    </xf>
    <xf numFmtId="49" fontId="21" fillId="0" borderId="16" xfId="0" applyNumberFormat="1" applyFont="1" applyBorder="1" applyAlignment="1">
      <alignment/>
    </xf>
    <xf numFmtId="49" fontId="21" fillId="0" borderId="5" xfId="0" applyNumberFormat="1" applyFont="1" applyBorder="1" applyAlignment="1">
      <alignment/>
    </xf>
    <xf numFmtId="49" fontId="21" fillId="0" borderId="23" xfId="0" applyNumberFormat="1" applyFont="1" applyBorder="1" applyAlignment="1">
      <alignment horizontal="right"/>
    </xf>
    <xf numFmtId="49" fontId="21" fillId="0" borderId="6" xfId="0" applyNumberFormat="1" applyFont="1" applyBorder="1" applyAlignment="1">
      <alignment/>
    </xf>
    <xf numFmtId="49" fontId="21" fillId="0" borderId="7" xfId="0" applyNumberFormat="1" applyFont="1" applyBorder="1" applyAlignment="1">
      <alignment/>
    </xf>
    <xf numFmtId="49" fontId="21" fillId="0" borderId="24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49" fontId="15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49" fontId="16" fillId="0" borderId="14" xfId="0" applyNumberFormat="1" applyFont="1" applyBorder="1" applyAlignment="1">
      <alignment/>
    </xf>
    <xf numFmtId="49" fontId="16" fillId="0" borderId="15" xfId="0" applyNumberFormat="1" applyFont="1" applyBorder="1" applyAlignment="1">
      <alignment/>
    </xf>
    <xf numFmtId="49" fontId="16" fillId="0" borderId="13" xfId="0" applyNumberFormat="1" applyFont="1" applyBorder="1" applyAlignment="1">
      <alignment/>
    </xf>
    <xf numFmtId="49" fontId="16" fillId="0" borderId="1" xfId="0" applyNumberFormat="1" applyFont="1" applyBorder="1" applyAlignment="1">
      <alignment/>
    </xf>
    <xf numFmtId="49" fontId="16" fillId="0" borderId="10" xfId="0" applyNumberFormat="1" applyFont="1" applyBorder="1" applyAlignment="1">
      <alignment horizontal="right"/>
    </xf>
    <xf numFmtId="49" fontId="16" fillId="0" borderId="3" xfId="0" applyNumberFormat="1" applyFont="1" applyBorder="1" applyAlignment="1">
      <alignment/>
    </xf>
    <xf numFmtId="49" fontId="16" fillId="0" borderId="2" xfId="0" applyNumberFormat="1" applyFont="1" applyBorder="1" applyAlignment="1">
      <alignment/>
    </xf>
    <xf numFmtId="49" fontId="16" fillId="0" borderId="8" xfId="0" applyNumberFormat="1" applyFont="1" applyBorder="1" applyAlignment="1">
      <alignment horizontal="right"/>
    </xf>
    <xf numFmtId="49" fontId="21" fillId="0" borderId="14" xfId="0" applyNumberFormat="1" applyFont="1" applyBorder="1" applyAlignment="1">
      <alignment/>
    </xf>
    <xf numFmtId="49" fontId="21" fillId="0" borderId="15" xfId="0" applyNumberFormat="1" applyFont="1" applyBorder="1" applyAlignment="1">
      <alignment/>
    </xf>
    <xf numFmtId="49" fontId="21" fillId="0" borderId="13" xfId="0" applyNumberFormat="1" applyFont="1" applyBorder="1" applyAlignment="1">
      <alignment/>
    </xf>
    <xf numFmtId="49" fontId="21" fillId="0" borderId="1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right"/>
    </xf>
    <xf numFmtId="49" fontId="21" fillId="0" borderId="3" xfId="0" applyNumberFormat="1" applyFont="1" applyBorder="1" applyAlignment="1">
      <alignment/>
    </xf>
    <xf numFmtId="49" fontId="21" fillId="0" borderId="2" xfId="0" applyNumberFormat="1" applyFont="1" applyBorder="1" applyAlignment="1">
      <alignment/>
    </xf>
    <xf numFmtId="49" fontId="21" fillId="0" borderId="8" xfId="0" applyNumberFormat="1" applyFont="1" applyBorder="1" applyAlignment="1">
      <alignment horizontal="right"/>
    </xf>
    <xf numFmtId="49" fontId="22" fillId="0" borderId="25" xfId="0" applyNumberFormat="1" applyFont="1" applyBorder="1" applyAlignment="1">
      <alignment/>
    </xf>
    <xf numFmtId="49" fontId="22" fillId="0" borderId="26" xfId="0" applyNumberFormat="1" applyFon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8" xfId="0" applyNumberFormat="1" applyBorder="1" applyAlignment="1">
      <alignment horizontal="right"/>
    </xf>
    <xf numFmtId="49" fontId="8" fillId="0" borderId="18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49" fontId="8" fillId="0" borderId="20" xfId="0" applyNumberFormat="1" applyFont="1" applyBorder="1" applyAlignment="1">
      <alignment horizontal="right"/>
    </xf>
    <xf numFmtId="49" fontId="28" fillId="0" borderId="0" xfId="0" applyNumberFormat="1" applyFont="1" applyAlignment="1">
      <alignment/>
    </xf>
    <xf numFmtId="49" fontId="12" fillId="0" borderId="13" xfId="0" applyNumberFormat="1" applyFont="1" applyBorder="1" applyAlignment="1">
      <alignment horizontal="right"/>
    </xf>
    <xf numFmtId="49" fontId="29" fillId="0" borderId="0" xfId="0" applyNumberFormat="1" applyFont="1" applyAlignment="1">
      <alignment/>
    </xf>
    <xf numFmtId="49" fontId="13" fillId="0" borderId="13" xfId="0" applyNumberFormat="1" applyFont="1" applyBorder="1" applyAlignment="1">
      <alignment horizontal="right"/>
    </xf>
    <xf numFmtId="49" fontId="21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12" fillId="0" borderId="25" xfId="0" applyNumberFormat="1" applyFont="1" applyBorder="1" applyAlignment="1">
      <alignment/>
    </xf>
    <xf numFmtId="49" fontId="12" fillId="0" borderId="27" xfId="0" applyNumberFormat="1" applyFont="1" applyBorder="1" applyAlignment="1">
      <alignment/>
    </xf>
    <xf numFmtId="49" fontId="12" fillId="0" borderId="28" xfId="0" applyNumberFormat="1" applyFont="1" applyBorder="1" applyAlignment="1">
      <alignment horizontal="right"/>
    </xf>
    <xf numFmtId="49" fontId="13" fillId="0" borderId="18" xfId="0" applyNumberFormat="1" applyFont="1" applyBorder="1" applyAlignment="1">
      <alignment/>
    </xf>
    <xf numFmtId="49" fontId="13" fillId="0" borderId="19" xfId="0" applyNumberFormat="1" applyFont="1" applyBorder="1" applyAlignment="1">
      <alignment/>
    </xf>
    <xf numFmtId="49" fontId="13" fillId="0" borderId="2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49" fontId="7" fillId="0" borderId="4" xfId="0" applyNumberFormat="1" applyFont="1" applyBorder="1" applyAlignment="1">
      <alignment vertical="top"/>
    </xf>
    <xf numFmtId="49" fontId="7" fillId="0" borderId="16" xfId="0" applyNumberFormat="1" applyFont="1" applyBorder="1" applyAlignment="1">
      <alignment vertical="top"/>
    </xf>
    <xf numFmtId="0" fontId="0" fillId="0" borderId="23" xfId="0" applyBorder="1" applyAlignment="1">
      <alignment/>
    </xf>
    <xf numFmtId="0" fontId="0" fillId="0" borderId="7" xfId="0" applyFont="1" applyBorder="1" applyAlignment="1">
      <alignment/>
    </xf>
    <xf numFmtId="0" fontId="0" fillId="0" borderId="24" xfId="0" applyBorder="1" applyAlignment="1">
      <alignment/>
    </xf>
    <xf numFmtId="49" fontId="26" fillId="0" borderId="14" xfId="0" applyNumberFormat="1" applyFont="1" applyBorder="1" applyAlignment="1">
      <alignment/>
    </xf>
    <xf numFmtId="49" fontId="11" fillId="0" borderId="5" xfId="0" applyNumberFormat="1" applyFont="1" applyBorder="1" applyAlignment="1">
      <alignment/>
    </xf>
    <xf numFmtId="49" fontId="7" fillId="0" borderId="0" xfId="0" applyNumberFormat="1" applyFont="1" applyBorder="1" applyAlignment="1">
      <alignment vertical="top"/>
    </xf>
    <xf numFmtId="0" fontId="6" fillId="0" borderId="14" xfId="0" applyFont="1" applyBorder="1" applyAlignment="1">
      <alignment/>
    </xf>
    <xf numFmtId="49" fontId="21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49" fontId="0" fillId="0" borderId="0" xfId="0" applyNumberFormat="1" applyFont="1" applyFill="1" applyBorder="1" applyAlignment="1">
      <alignment/>
    </xf>
    <xf numFmtId="49" fontId="27" fillId="0" borderId="3" xfId="0" applyNumberFormat="1" applyFont="1" applyBorder="1" applyAlignment="1">
      <alignment/>
    </xf>
    <xf numFmtId="49" fontId="21" fillId="0" borderId="0" xfId="0" applyNumberFormat="1" applyFont="1" applyFill="1" applyBorder="1" applyAlignment="1">
      <alignment/>
    </xf>
    <xf numFmtId="0" fontId="0" fillId="0" borderId="24" xfId="0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66" fontId="0" fillId="0" borderId="2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25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66" fontId="0" fillId="0" borderId="3" xfId="0" applyNumberFormat="1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  <xf numFmtId="166" fontId="0" fillId="0" borderId="8" xfId="0" applyNumberForma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166" fontId="5" fillId="0" borderId="0" xfId="0" applyNumberFormat="1" applyFont="1" applyBorder="1" applyAlignment="1">
      <alignment horizontal="center" textRotation="90"/>
    </xf>
    <xf numFmtId="0" fontId="5" fillId="0" borderId="0" xfId="0" applyFont="1" applyBorder="1" applyAlignment="1">
      <alignment horizontal="center" textRotation="90"/>
    </xf>
    <xf numFmtId="166" fontId="5" fillId="0" borderId="0" xfId="0" applyNumberFormat="1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 textRotation="90" wrapText="1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166" fontId="5" fillId="0" borderId="0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46</xdr:row>
      <xdr:rowOff>0</xdr:rowOff>
    </xdr:from>
    <xdr:to>
      <xdr:col>16</xdr:col>
      <xdr:colOff>0</xdr:colOff>
      <xdr:row>46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3933825" y="71056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381000</xdr:colOff>
      <xdr:row>4</xdr:row>
      <xdr:rowOff>76200</xdr:rowOff>
    </xdr:from>
    <xdr:to>
      <xdr:col>31</xdr:col>
      <xdr:colOff>0</xdr:colOff>
      <xdr:row>4</xdr:row>
      <xdr:rowOff>76200</xdr:rowOff>
    </xdr:to>
    <xdr:sp>
      <xdr:nvSpPr>
        <xdr:cNvPr id="2" name="Line 6"/>
        <xdr:cNvSpPr>
          <a:spLocks/>
        </xdr:cNvSpPr>
      </xdr:nvSpPr>
      <xdr:spPr>
        <a:xfrm flipV="1">
          <a:off x="7800975" y="7810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78</xdr:row>
      <xdr:rowOff>76200</xdr:rowOff>
    </xdr:from>
    <xdr:to>
      <xdr:col>16</xdr:col>
      <xdr:colOff>19050</xdr:colOff>
      <xdr:row>78</xdr:row>
      <xdr:rowOff>76200</xdr:rowOff>
    </xdr:to>
    <xdr:sp>
      <xdr:nvSpPr>
        <xdr:cNvPr id="3" name="Line 9"/>
        <xdr:cNvSpPr>
          <a:spLocks/>
        </xdr:cNvSpPr>
      </xdr:nvSpPr>
      <xdr:spPr>
        <a:xfrm>
          <a:off x="5857875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66675</xdr:rowOff>
    </xdr:from>
    <xdr:to>
      <xdr:col>5</xdr:col>
      <xdr:colOff>371475</xdr:colOff>
      <xdr:row>22</xdr:row>
      <xdr:rowOff>66675</xdr:rowOff>
    </xdr:to>
    <xdr:sp>
      <xdr:nvSpPr>
        <xdr:cNvPr id="4" name="Line 11"/>
        <xdr:cNvSpPr>
          <a:spLocks/>
        </xdr:cNvSpPr>
      </xdr:nvSpPr>
      <xdr:spPr>
        <a:xfrm>
          <a:off x="1952625" y="35147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76200</xdr:rowOff>
    </xdr:from>
    <xdr:to>
      <xdr:col>11</xdr:col>
      <xdr:colOff>19050</xdr:colOff>
      <xdr:row>22</xdr:row>
      <xdr:rowOff>76200</xdr:rowOff>
    </xdr:to>
    <xdr:sp>
      <xdr:nvSpPr>
        <xdr:cNvPr id="5" name="Line 12"/>
        <xdr:cNvSpPr>
          <a:spLocks/>
        </xdr:cNvSpPr>
      </xdr:nvSpPr>
      <xdr:spPr>
        <a:xfrm>
          <a:off x="3905250" y="35242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7</xdr:row>
      <xdr:rowOff>66675</xdr:rowOff>
    </xdr:from>
    <xdr:to>
      <xdr:col>31</xdr:col>
      <xdr:colOff>19050</xdr:colOff>
      <xdr:row>7</xdr:row>
      <xdr:rowOff>66675</xdr:rowOff>
    </xdr:to>
    <xdr:sp>
      <xdr:nvSpPr>
        <xdr:cNvPr id="6" name="Line 16"/>
        <xdr:cNvSpPr>
          <a:spLocks/>
        </xdr:cNvSpPr>
      </xdr:nvSpPr>
      <xdr:spPr>
        <a:xfrm flipV="1">
          <a:off x="11715750" y="1228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62</xdr:row>
      <xdr:rowOff>0</xdr:rowOff>
    </xdr:from>
    <xdr:to>
      <xdr:col>30</xdr:col>
      <xdr:colOff>371475</xdr:colOff>
      <xdr:row>62</xdr:row>
      <xdr:rowOff>0</xdr:rowOff>
    </xdr:to>
    <xdr:sp>
      <xdr:nvSpPr>
        <xdr:cNvPr id="7" name="Line 18"/>
        <xdr:cNvSpPr>
          <a:spLocks/>
        </xdr:cNvSpPr>
      </xdr:nvSpPr>
      <xdr:spPr>
        <a:xfrm>
          <a:off x="11715750" y="95440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93</xdr:row>
      <xdr:rowOff>76200</xdr:rowOff>
    </xdr:from>
    <xdr:to>
      <xdr:col>26</xdr:col>
      <xdr:colOff>0</xdr:colOff>
      <xdr:row>93</xdr:row>
      <xdr:rowOff>76200</xdr:rowOff>
    </xdr:to>
    <xdr:sp>
      <xdr:nvSpPr>
        <xdr:cNvPr id="8" name="Line 19"/>
        <xdr:cNvSpPr>
          <a:spLocks/>
        </xdr:cNvSpPr>
      </xdr:nvSpPr>
      <xdr:spPr>
        <a:xfrm>
          <a:off x="7820025" y="143637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62</xdr:row>
      <xdr:rowOff>123825</xdr:rowOff>
    </xdr:from>
    <xdr:to>
      <xdr:col>15</xdr:col>
      <xdr:colOff>342900</xdr:colOff>
      <xdr:row>66</xdr:row>
      <xdr:rowOff>142875</xdr:rowOff>
    </xdr:to>
    <xdr:sp>
      <xdr:nvSpPr>
        <xdr:cNvPr id="9" name="Line 22"/>
        <xdr:cNvSpPr>
          <a:spLocks/>
        </xdr:cNvSpPr>
      </xdr:nvSpPr>
      <xdr:spPr>
        <a:xfrm flipV="1">
          <a:off x="3933825" y="9667875"/>
          <a:ext cx="2266950" cy="628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45</xdr:row>
      <xdr:rowOff>142875</xdr:rowOff>
    </xdr:from>
    <xdr:to>
      <xdr:col>25</xdr:col>
      <xdr:colOff>371475</xdr:colOff>
      <xdr:row>45</xdr:row>
      <xdr:rowOff>142875</xdr:rowOff>
    </xdr:to>
    <xdr:sp>
      <xdr:nvSpPr>
        <xdr:cNvPr id="10" name="Line 24"/>
        <xdr:cNvSpPr>
          <a:spLocks/>
        </xdr:cNvSpPr>
      </xdr:nvSpPr>
      <xdr:spPr>
        <a:xfrm>
          <a:off x="7839075" y="70961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66675</xdr:rowOff>
    </xdr:from>
    <xdr:to>
      <xdr:col>20</xdr:col>
      <xdr:colOff>371475</xdr:colOff>
      <xdr:row>116</xdr:row>
      <xdr:rowOff>66675</xdr:rowOff>
    </xdr:to>
    <xdr:sp>
      <xdr:nvSpPr>
        <xdr:cNvPr id="11" name="Line 25"/>
        <xdr:cNvSpPr>
          <a:spLocks/>
        </xdr:cNvSpPr>
      </xdr:nvSpPr>
      <xdr:spPr>
        <a:xfrm>
          <a:off x="1562100" y="17706975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107</xdr:row>
      <xdr:rowOff>66675</xdr:rowOff>
    </xdr:from>
    <xdr:to>
      <xdr:col>26</xdr:col>
      <xdr:colOff>28575</xdr:colOff>
      <xdr:row>107</xdr:row>
      <xdr:rowOff>66675</xdr:rowOff>
    </xdr:to>
    <xdr:sp>
      <xdr:nvSpPr>
        <xdr:cNvPr id="12" name="Line 26"/>
        <xdr:cNvSpPr>
          <a:spLocks/>
        </xdr:cNvSpPr>
      </xdr:nvSpPr>
      <xdr:spPr>
        <a:xfrm flipV="1">
          <a:off x="1562100" y="16402050"/>
          <a:ext cx="862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3</xdr:row>
      <xdr:rowOff>142875</xdr:rowOff>
    </xdr:from>
    <xdr:to>
      <xdr:col>15</xdr:col>
      <xdr:colOff>342900</xdr:colOff>
      <xdr:row>3</xdr:row>
      <xdr:rowOff>142875</xdr:rowOff>
    </xdr:to>
    <xdr:sp>
      <xdr:nvSpPr>
        <xdr:cNvPr id="13" name="Line 35"/>
        <xdr:cNvSpPr>
          <a:spLocks/>
        </xdr:cNvSpPr>
      </xdr:nvSpPr>
      <xdr:spPr>
        <a:xfrm flipV="1">
          <a:off x="3895725" y="695325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371475</xdr:colOff>
      <xdr:row>116</xdr:row>
      <xdr:rowOff>76200</xdr:rowOff>
    </xdr:from>
    <xdr:to>
      <xdr:col>25</xdr:col>
      <xdr:colOff>371475</xdr:colOff>
      <xdr:row>116</xdr:row>
      <xdr:rowOff>76200</xdr:rowOff>
    </xdr:to>
    <xdr:sp>
      <xdr:nvSpPr>
        <xdr:cNvPr id="14" name="Line 41"/>
        <xdr:cNvSpPr>
          <a:spLocks/>
        </xdr:cNvSpPr>
      </xdr:nvSpPr>
      <xdr:spPr>
        <a:xfrm>
          <a:off x="9744075" y="177165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371475</xdr:colOff>
      <xdr:row>62</xdr:row>
      <xdr:rowOff>57150</xdr:rowOff>
    </xdr:from>
    <xdr:to>
      <xdr:col>26</xdr:col>
      <xdr:colOff>9525</xdr:colOff>
      <xdr:row>62</xdr:row>
      <xdr:rowOff>66675</xdr:rowOff>
    </xdr:to>
    <xdr:sp>
      <xdr:nvSpPr>
        <xdr:cNvPr id="15" name="Line 45"/>
        <xdr:cNvSpPr>
          <a:spLocks/>
        </xdr:cNvSpPr>
      </xdr:nvSpPr>
      <xdr:spPr>
        <a:xfrm>
          <a:off x="7791450" y="9601200"/>
          <a:ext cx="2371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352425</xdr:colOff>
      <xdr:row>4</xdr:row>
      <xdr:rowOff>76200</xdr:rowOff>
    </xdr:from>
    <xdr:to>
      <xdr:col>25</xdr:col>
      <xdr:colOff>371475</xdr:colOff>
      <xdr:row>8</xdr:row>
      <xdr:rowOff>9525</xdr:rowOff>
    </xdr:to>
    <xdr:sp>
      <xdr:nvSpPr>
        <xdr:cNvPr id="16" name="Line 46"/>
        <xdr:cNvSpPr>
          <a:spLocks/>
        </xdr:cNvSpPr>
      </xdr:nvSpPr>
      <xdr:spPr>
        <a:xfrm>
          <a:off x="7772400" y="781050"/>
          <a:ext cx="23622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66675</xdr:rowOff>
    </xdr:from>
    <xdr:to>
      <xdr:col>26</xdr:col>
      <xdr:colOff>0</xdr:colOff>
      <xdr:row>22</xdr:row>
      <xdr:rowOff>66675</xdr:rowOff>
    </xdr:to>
    <xdr:sp>
      <xdr:nvSpPr>
        <xdr:cNvPr id="17" name="Line 47"/>
        <xdr:cNvSpPr>
          <a:spLocks/>
        </xdr:cNvSpPr>
      </xdr:nvSpPr>
      <xdr:spPr>
        <a:xfrm flipV="1">
          <a:off x="7810500" y="35147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22</xdr:row>
      <xdr:rowOff>76200</xdr:rowOff>
    </xdr:from>
    <xdr:to>
      <xdr:col>21</xdr:col>
      <xdr:colOff>28575</xdr:colOff>
      <xdr:row>27</xdr:row>
      <xdr:rowOff>0</xdr:rowOff>
    </xdr:to>
    <xdr:sp>
      <xdr:nvSpPr>
        <xdr:cNvPr id="18" name="Line 48"/>
        <xdr:cNvSpPr>
          <a:spLocks/>
        </xdr:cNvSpPr>
      </xdr:nvSpPr>
      <xdr:spPr>
        <a:xfrm>
          <a:off x="7820025" y="3524250"/>
          <a:ext cx="409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28</xdr:row>
      <xdr:rowOff>85725</xdr:rowOff>
    </xdr:from>
    <xdr:to>
      <xdr:col>26</xdr:col>
      <xdr:colOff>28575</xdr:colOff>
      <xdr:row>28</xdr:row>
      <xdr:rowOff>85725</xdr:rowOff>
    </xdr:to>
    <xdr:sp>
      <xdr:nvSpPr>
        <xdr:cNvPr id="19" name="Line 49"/>
        <xdr:cNvSpPr>
          <a:spLocks/>
        </xdr:cNvSpPr>
      </xdr:nvSpPr>
      <xdr:spPr>
        <a:xfrm flipV="1">
          <a:off x="9772650" y="44481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76200</xdr:rowOff>
    </xdr:from>
    <xdr:to>
      <xdr:col>16</xdr:col>
      <xdr:colOff>19050</xdr:colOff>
      <xdr:row>22</xdr:row>
      <xdr:rowOff>76200</xdr:rowOff>
    </xdr:to>
    <xdr:sp>
      <xdr:nvSpPr>
        <xdr:cNvPr id="20" name="Line 50"/>
        <xdr:cNvSpPr>
          <a:spLocks/>
        </xdr:cNvSpPr>
      </xdr:nvSpPr>
      <xdr:spPr>
        <a:xfrm>
          <a:off x="5857875" y="35242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78</xdr:row>
      <xdr:rowOff>38100</xdr:rowOff>
    </xdr:from>
    <xdr:to>
      <xdr:col>11</xdr:col>
      <xdr:colOff>28575</xdr:colOff>
      <xdr:row>78</xdr:row>
      <xdr:rowOff>38100</xdr:rowOff>
    </xdr:to>
    <xdr:sp>
      <xdr:nvSpPr>
        <xdr:cNvPr id="21" name="Line 51"/>
        <xdr:cNvSpPr>
          <a:spLocks/>
        </xdr:cNvSpPr>
      </xdr:nvSpPr>
      <xdr:spPr>
        <a:xfrm>
          <a:off x="3914775" y="120967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78</xdr:row>
      <xdr:rowOff>76200</xdr:rowOff>
    </xdr:from>
    <xdr:to>
      <xdr:col>26</xdr:col>
      <xdr:colOff>28575</xdr:colOff>
      <xdr:row>78</xdr:row>
      <xdr:rowOff>76200</xdr:rowOff>
    </xdr:to>
    <xdr:sp>
      <xdr:nvSpPr>
        <xdr:cNvPr id="22" name="Line 52"/>
        <xdr:cNvSpPr>
          <a:spLocks/>
        </xdr:cNvSpPr>
      </xdr:nvSpPr>
      <xdr:spPr>
        <a:xfrm flipV="1">
          <a:off x="7820025" y="121348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66675</xdr:rowOff>
    </xdr:from>
    <xdr:to>
      <xdr:col>6</xdr:col>
      <xdr:colOff>0</xdr:colOff>
      <xdr:row>62</xdr:row>
      <xdr:rowOff>66675</xdr:rowOff>
    </xdr:to>
    <xdr:sp>
      <xdr:nvSpPr>
        <xdr:cNvPr id="23" name="Line 53"/>
        <xdr:cNvSpPr>
          <a:spLocks/>
        </xdr:cNvSpPr>
      </xdr:nvSpPr>
      <xdr:spPr>
        <a:xfrm flipV="1">
          <a:off x="1981200" y="9610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61</xdr:row>
      <xdr:rowOff>28575</xdr:rowOff>
    </xdr:from>
    <xdr:to>
      <xdr:col>15</xdr:col>
      <xdr:colOff>342900</xdr:colOff>
      <xdr:row>62</xdr:row>
      <xdr:rowOff>66675</xdr:rowOff>
    </xdr:to>
    <xdr:sp>
      <xdr:nvSpPr>
        <xdr:cNvPr id="24" name="Line 55"/>
        <xdr:cNvSpPr>
          <a:spLocks/>
        </xdr:cNvSpPr>
      </xdr:nvSpPr>
      <xdr:spPr>
        <a:xfrm>
          <a:off x="3933825" y="9420225"/>
          <a:ext cx="22669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c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Tech Tree"/>
      <sheetName val="Unit Tree"/>
      <sheetName val="Units"/>
      <sheetName val="Bldgs"/>
      <sheetName val="Terrain"/>
      <sheetName val="Civs"/>
      <sheetName val="Rules"/>
      <sheetName val="Hotkey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2">
    <pageSetUpPr fitToPage="1"/>
  </sheetPr>
  <dimension ref="A1:AD54"/>
  <sheetViews>
    <sheetView workbookViewId="0" topLeftCell="A19">
      <selection activeCell="K44" sqref="K44:L44"/>
    </sheetView>
  </sheetViews>
  <sheetFormatPr defaultColWidth="9.33203125" defaultRowHeight="11.25"/>
  <cols>
    <col min="1" max="1" width="3.83203125" style="0" customWidth="1"/>
    <col min="2" max="2" width="5.83203125" style="0" customWidth="1"/>
    <col min="3" max="3" width="5.33203125" style="0" customWidth="1"/>
    <col min="4" max="4" width="6.5" style="0" customWidth="1"/>
    <col min="5" max="5" width="6.5" style="84" customWidth="1"/>
    <col min="6" max="6" width="6.33203125" style="84" customWidth="1"/>
    <col min="7" max="7" width="5.83203125" style="2" customWidth="1"/>
    <col min="8" max="8" width="6.33203125" style="2" customWidth="1"/>
    <col min="9" max="10" width="5.33203125" style="2" customWidth="1"/>
    <col min="11" max="11" width="5.33203125" style="84" customWidth="1"/>
    <col min="12" max="12" width="5" style="0" customWidth="1"/>
    <col min="13" max="13" width="5" style="84" customWidth="1"/>
    <col min="14" max="14" width="5.33203125" style="85" customWidth="1"/>
    <col min="15" max="15" width="5.33203125" style="86" customWidth="1"/>
    <col min="16" max="16" width="5.83203125" style="2" customWidth="1"/>
    <col min="17" max="17" width="5" style="84" customWidth="1"/>
    <col min="18" max="18" width="6" style="0" customWidth="1"/>
    <col min="19" max="19" width="5.83203125" style="0" customWidth="1"/>
    <col min="20" max="20" width="7.33203125" style="0" customWidth="1"/>
    <col min="21" max="21" width="7.33203125" style="87" customWidth="1"/>
    <col min="22" max="23" width="5.83203125" style="0" customWidth="1"/>
    <col min="24" max="24" width="5.33203125" style="0" customWidth="1"/>
    <col min="25" max="26" width="5.83203125" style="0" customWidth="1"/>
    <col min="27" max="27" width="6.33203125" style="0" customWidth="1"/>
    <col min="28" max="28" width="4.83203125" style="0" customWidth="1"/>
    <col min="29" max="29" width="5.66015625" style="0" customWidth="1"/>
    <col min="30" max="43" width="5.83203125" style="0" customWidth="1"/>
  </cols>
  <sheetData>
    <row r="1" spans="1:24" s="62" customFormat="1" ht="15.75" customHeight="1">
      <c r="A1" s="60"/>
      <c r="B1" s="60" t="s">
        <v>901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30" s="62" customFormat="1" ht="11.25">
      <c r="A2" s="105"/>
      <c r="B2" s="105"/>
      <c r="C2" s="106"/>
      <c r="D2" s="106"/>
      <c r="E2" s="107"/>
      <c r="F2" s="108"/>
      <c r="G2" s="108"/>
      <c r="H2" s="108"/>
      <c r="I2" s="109"/>
      <c r="J2" s="108"/>
      <c r="K2" s="110"/>
      <c r="L2" s="108"/>
      <c r="M2" s="110"/>
      <c r="N2" s="110"/>
      <c r="O2" s="111"/>
      <c r="P2" s="108"/>
      <c r="Q2" s="108"/>
      <c r="R2" s="108"/>
      <c r="S2" s="113"/>
      <c r="T2" s="114" t="s">
        <v>405</v>
      </c>
      <c r="U2" s="114"/>
      <c r="V2" s="114"/>
      <c r="W2" s="114"/>
      <c r="X2" s="113"/>
      <c r="Y2" s="115"/>
      <c r="Z2" s="116" t="s">
        <v>306</v>
      </c>
      <c r="AA2" s="108" t="s">
        <v>307</v>
      </c>
      <c r="AB2" s="108"/>
      <c r="AC2" s="108" t="s">
        <v>308</v>
      </c>
      <c r="AD2" s="115"/>
    </row>
    <row r="3" spans="1:30" s="5" customFormat="1" ht="11.25" customHeight="1">
      <c r="A3" s="4" t="s">
        <v>309</v>
      </c>
      <c r="B3" s="83" t="s">
        <v>8</v>
      </c>
      <c r="C3" s="3"/>
      <c r="D3" s="3" t="s">
        <v>310</v>
      </c>
      <c r="E3" s="64"/>
      <c r="F3" s="65" t="s">
        <v>24</v>
      </c>
      <c r="G3" s="65"/>
      <c r="H3" s="65"/>
      <c r="I3" s="66"/>
      <c r="J3" s="65" t="s">
        <v>311</v>
      </c>
      <c r="K3" s="67"/>
      <c r="L3" s="65"/>
      <c r="M3" s="67"/>
      <c r="N3" s="67"/>
      <c r="O3" s="405" t="s">
        <v>406</v>
      </c>
      <c r="P3" s="406"/>
      <c r="Q3" s="406"/>
      <c r="R3" s="406"/>
      <c r="S3" s="407"/>
      <c r="T3" s="29" t="s">
        <v>807</v>
      </c>
      <c r="U3" s="29"/>
      <c r="V3" s="29"/>
      <c r="W3" s="29"/>
      <c r="X3" s="29"/>
      <c r="Y3" s="68"/>
      <c r="Z3" s="69" t="str">
        <f>"-res"</f>
        <v>-res</v>
      </c>
      <c r="AA3" s="65" t="s">
        <v>312</v>
      </c>
      <c r="AB3" s="65"/>
      <c r="AC3" s="65" t="s">
        <v>312</v>
      </c>
      <c r="AD3" s="117"/>
    </row>
    <row r="4" spans="1:30" ht="11.25">
      <c r="A4" s="94">
        <v>1</v>
      </c>
      <c r="B4" s="94" t="s">
        <v>269</v>
      </c>
      <c r="C4" s="70"/>
      <c r="D4" s="70" t="s">
        <v>313</v>
      </c>
      <c r="E4" s="71"/>
      <c r="F4" s="70" t="s">
        <v>32</v>
      </c>
      <c r="G4" s="33"/>
      <c r="H4" s="70" t="s">
        <v>82</v>
      </c>
      <c r="I4" s="72"/>
      <c r="J4" s="70" t="s">
        <v>133</v>
      </c>
      <c r="K4" s="8"/>
      <c r="L4" s="70"/>
      <c r="M4" s="73" t="s">
        <v>200</v>
      </c>
      <c r="N4" s="73"/>
      <c r="O4" s="74" t="s">
        <v>384</v>
      </c>
      <c r="P4" s="75"/>
      <c r="Q4" s="75"/>
      <c r="R4" s="75"/>
      <c r="S4" s="76"/>
      <c r="T4" s="100" t="s">
        <v>450</v>
      </c>
      <c r="U4" s="100"/>
      <c r="V4" s="103" t="s">
        <v>809</v>
      </c>
      <c r="W4" s="100"/>
      <c r="X4" s="100"/>
      <c r="Y4" s="101"/>
      <c r="Z4" s="77">
        <v>2</v>
      </c>
      <c r="AA4" s="70" t="s">
        <v>369</v>
      </c>
      <c r="AB4" s="70"/>
      <c r="AC4" s="70" t="s">
        <v>220</v>
      </c>
      <c r="AD4" s="71"/>
    </row>
    <row r="5" spans="1:30" ht="11.25">
      <c r="A5" s="94">
        <v>2</v>
      </c>
      <c r="B5" s="94" t="s">
        <v>237</v>
      </c>
      <c r="C5" s="70"/>
      <c r="D5" s="78" t="s">
        <v>315</v>
      </c>
      <c r="E5" s="79"/>
      <c r="F5" s="70" t="s">
        <v>41</v>
      </c>
      <c r="G5" s="33"/>
      <c r="H5" s="70" t="s">
        <v>403</v>
      </c>
      <c r="I5" s="72"/>
      <c r="J5" s="70" t="s">
        <v>30</v>
      </c>
      <c r="K5" s="8"/>
      <c r="L5" s="70"/>
      <c r="M5" s="73" t="s">
        <v>204</v>
      </c>
      <c r="N5" s="73"/>
      <c r="O5" s="74" t="s">
        <v>385</v>
      </c>
      <c r="P5" s="75"/>
      <c r="Q5" s="75"/>
      <c r="R5" s="75"/>
      <c r="S5" s="76"/>
      <c r="T5" s="100" t="s">
        <v>427</v>
      </c>
      <c r="U5" s="100"/>
      <c r="V5" s="104" t="s">
        <v>881</v>
      </c>
      <c r="W5" s="100"/>
      <c r="X5" s="100"/>
      <c r="Y5" s="101"/>
      <c r="Z5" s="77">
        <v>1</v>
      </c>
      <c r="AA5" s="70" t="s">
        <v>223</v>
      </c>
      <c r="AB5" s="70"/>
      <c r="AC5" s="70" t="s">
        <v>370</v>
      </c>
      <c r="AD5" s="71"/>
    </row>
    <row r="6" spans="1:30" ht="11.25">
      <c r="A6" s="94">
        <v>3</v>
      </c>
      <c r="B6" s="94" t="s">
        <v>397</v>
      </c>
      <c r="C6" s="70"/>
      <c r="D6" s="78" t="s">
        <v>313</v>
      </c>
      <c r="E6" s="79"/>
      <c r="F6" s="70" t="s">
        <v>90</v>
      </c>
      <c r="G6" s="33"/>
      <c r="H6" s="70" t="s">
        <v>46</v>
      </c>
      <c r="I6" s="72"/>
      <c r="J6" s="70" t="s">
        <v>27</v>
      </c>
      <c r="K6" s="8"/>
      <c r="L6" s="70"/>
      <c r="M6" s="73" t="s">
        <v>367</v>
      </c>
      <c r="N6" s="73"/>
      <c r="O6" s="74" t="s">
        <v>835</v>
      </c>
      <c r="P6" s="75"/>
      <c r="Q6" s="75"/>
      <c r="R6" s="75"/>
      <c r="S6" s="76"/>
      <c r="T6" s="100" t="s">
        <v>445</v>
      </c>
      <c r="U6" s="100"/>
      <c r="V6" s="104" t="s">
        <v>810</v>
      </c>
      <c r="W6" s="100"/>
      <c r="X6" s="100"/>
      <c r="Y6" s="101"/>
      <c r="Z6" s="77">
        <v>1</v>
      </c>
      <c r="AA6" s="70" t="s">
        <v>370</v>
      </c>
      <c r="AB6" s="70"/>
      <c r="AC6" s="70" t="s">
        <v>314</v>
      </c>
      <c r="AD6" s="71"/>
    </row>
    <row r="7" spans="1:30" ht="11.25">
      <c r="A7" s="94">
        <v>4</v>
      </c>
      <c r="B7" s="94" t="s">
        <v>250</v>
      </c>
      <c r="C7" s="70"/>
      <c r="D7" s="70" t="s">
        <v>401</v>
      </c>
      <c r="E7" s="71"/>
      <c r="F7" s="70" t="s">
        <v>46</v>
      </c>
      <c r="G7" s="33"/>
      <c r="H7" s="70" t="s">
        <v>403</v>
      </c>
      <c r="I7" s="72"/>
      <c r="J7" s="70" t="s">
        <v>30</v>
      </c>
      <c r="K7" s="8"/>
      <c r="L7" s="70"/>
      <c r="M7" s="73" t="s">
        <v>204</v>
      </c>
      <c r="N7" s="73"/>
      <c r="O7" s="74" t="s">
        <v>907</v>
      </c>
      <c r="P7" s="75"/>
      <c r="Q7" s="75"/>
      <c r="R7" s="75"/>
      <c r="S7" s="76"/>
      <c r="T7" s="100" t="s">
        <v>419</v>
      </c>
      <c r="U7" s="100"/>
      <c r="V7" s="104" t="s">
        <v>811</v>
      </c>
      <c r="W7" s="100"/>
      <c r="X7" s="100"/>
      <c r="Y7" s="101"/>
      <c r="Z7" s="77">
        <v>1</v>
      </c>
      <c r="AA7" s="70" t="s">
        <v>370</v>
      </c>
      <c r="AB7" s="70"/>
      <c r="AC7" s="70" t="s">
        <v>220</v>
      </c>
      <c r="AD7" s="71"/>
    </row>
    <row r="8" spans="1:30" ht="11.25">
      <c r="A8" s="94">
        <v>5</v>
      </c>
      <c r="B8" s="94" t="s">
        <v>275</v>
      </c>
      <c r="C8" s="70"/>
      <c r="D8" s="70" t="s">
        <v>402</v>
      </c>
      <c r="E8" s="71"/>
      <c r="F8" s="70" t="s">
        <v>32</v>
      </c>
      <c r="G8" s="33"/>
      <c r="H8" s="70" t="s">
        <v>38</v>
      </c>
      <c r="I8" s="72"/>
      <c r="J8" s="70" t="s">
        <v>133</v>
      </c>
      <c r="K8" s="8"/>
      <c r="L8" s="70"/>
      <c r="M8" s="73" t="s">
        <v>27</v>
      </c>
      <c r="N8" s="73"/>
      <c r="O8" s="74" t="s">
        <v>836</v>
      </c>
      <c r="P8" s="75"/>
      <c r="Q8" s="75"/>
      <c r="R8" s="75"/>
      <c r="S8" s="76"/>
      <c r="T8" s="100" t="s">
        <v>431</v>
      </c>
      <c r="U8" s="100"/>
      <c r="V8" s="104" t="s">
        <v>812</v>
      </c>
      <c r="W8" s="100"/>
      <c r="X8" s="100"/>
      <c r="Y8" s="101"/>
      <c r="Z8" s="77">
        <v>2</v>
      </c>
      <c r="AA8" s="70" t="s">
        <v>368</v>
      </c>
      <c r="AB8" s="70"/>
      <c r="AC8" s="70" t="s">
        <v>224</v>
      </c>
      <c r="AD8" s="71"/>
    </row>
    <row r="9" spans="1:30" ht="11.25">
      <c r="A9" s="94">
        <v>6</v>
      </c>
      <c r="B9" s="94" t="s">
        <v>276</v>
      </c>
      <c r="C9" s="70"/>
      <c r="D9" s="78" t="s">
        <v>402</v>
      </c>
      <c r="E9" s="79"/>
      <c r="F9" s="70" t="s">
        <v>32</v>
      </c>
      <c r="G9" s="33"/>
      <c r="H9" s="70" t="s">
        <v>86</v>
      </c>
      <c r="I9" s="72"/>
      <c r="J9" s="70" t="s">
        <v>133</v>
      </c>
      <c r="K9" s="8"/>
      <c r="L9" s="70"/>
      <c r="M9" s="73" t="s">
        <v>905</v>
      </c>
      <c r="N9" s="73"/>
      <c r="O9" s="74" t="s">
        <v>837</v>
      </c>
      <c r="P9" s="75"/>
      <c r="Q9" s="75"/>
      <c r="R9" s="75"/>
      <c r="S9" s="76"/>
      <c r="T9" s="100" t="s">
        <v>432</v>
      </c>
      <c r="U9" s="100"/>
      <c r="V9" s="104" t="s">
        <v>813</v>
      </c>
      <c r="W9" s="100"/>
      <c r="X9" s="100"/>
      <c r="Y9" s="101"/>
      <c r="Z9" s="77">
        <v>2</v>
      </c>
      <c r="AA9" s="70" t="s">
        <v>368</v>
      </c>
      <c r="AB9" s="70"/>
      <c r="AC9" s="70" t="s">
        <v>224</v>
      </c>
      <c r="AD9" s="71"/>
    </row>
    <row r="10" spans="1:30" ht="11.25">
      <c r="A10" s="94">
        <v>7</v>
      </c>
      <c r="B10" s="94" t="s">
        <v>281</v>
      </c>
      <c r="C10" s="70"/>
      <c r="D10" s="70" t="s">
        <v>313</v>
      </c>
      <c r="E10" s="71"/>
      <c r="F10" s="70" t="s">
        <v>82</v>
      </c>
      <c r="G10" s="33"/>
      <c r="H10" s="70" t="s">
        <v>90</v>
      </c>
      <c r="I10" s="72"/>
      <c r="J10" s="70" t="s">
        <v>200</v>
      </c>
      <c r="K10" s="8"/>
      <c r="L10" s="70"/>
      <c r="M10" s="73" t="s">
        <v>27</v>
      </c>
      <c r="N10" s="73"/>
      <c r="O10" s="74" t="s">
        <v>838</v>
      </c>
      <c r="P10" s="75"/>
      <c r="Q10" s="75"/>
      <c r="R10" s="75"/>
      <c r="S10" s="76"/>
      <c r="T10" s="100" t="s">
        <v>444</v>
      </c>
      <c r="U10" s="100"/>
      <c r="V10" s="104" t="s">
        <v>814</v>
      </c>
      <c r="W10" s="100"/>
      <c r="X10" s="100"/>
      <c r="Y10" s="101"/>
      <c r="Z10" s="77">
        <v>-1</v>
      </c>
      <c r="AA10" s="70" t="s">
        <v>81</v>
      </c>
      <c r="AB10" s="70"/>
      <c r="AC10" s="70" t="s">
        <v>224</v>
      </c>
      <c r="AD10" s="71"/>
    </row>
    <row r="11" spans="1:30" ht="11.25">
      <c r="A11" s="94">
        <v>8</v>
      </c>
      <c r="B11" s="94" t="s">
        <v>273</v>
      </c>
      <c r="C11" s="70"/>
      <c r="D11" s="70" t="s">
        <v>366</v>
      </c>
      <c r="E11" s="71"/>
      <c r="F11" s="70" t="s">
        <v>86</v>
      </c>
      <c r="G11" s="33"/>
      <c r="H11" s="70" t="s">
        <v>46</v>
      </c>
      <c r="I11" s="72"/>
      <c r="J11" s="70" t="s">
        <v>212</v>
      </c>
      <c r="K11" s="8"/>
      <c r="L11" s="70"/>
      <c r="M11" s="73" t="s">
        <v>204</v>
      </c>
      <c r="N11" s="73"/>
      <c r="O11" s="74" t="s">
        <v>839</v>
      </c>
      <c r="P11" s="75"/>
      <c r="Q11" s="75"/>
      <c r="R11" s="75"/>
      <c r="S11" s="76"/>
      <c r="T11" s="100" t="s">
        <v>436</v>
      </c>
      <c r="U11" s="100"/>
      <c r="V11" s="104" t="s">
        <v>815</v>
      </c>
      <c r="W11" s="100"/>
      <c r="X11" s="100"/>
      <c r="Y11" s="101"/>
      <c r="Z11" s="77">
        <v>1</v>
      </c>
      <c r="AA11" s="70" t="s">
        <v>368</v>
      </c>
      <c r="AB11" s="70"/>
      <c r="AC11" s="70" t="s">
        <v>224</v>
      </c>
      <c r="AD11" s="71"/>
    </row>
    <row r="12" spans="1:30" ht="11.25">
      <c r="A12" s="94">
        <v>9</v>
      </c>
      <c r="B12" s="94" t="s">
        <v>357</v>
      </c>
      <c r="C12" s="70"/>
      <c r="D12" s="70" t="s">
        <v>402</v>
      </c>
      <c r="E12" s="71"/>
      <c r="F12" s="70" t="s">
        <v>32</v>
      </c>
      <c r="G12" s="33"/>
      <c r="H12" s="70" t="s">
        <v>41</v>
      </c>
      <c r="I12" s="72"/>
      <c r="J12" s="70" t="s">
        <v>133</v>
      </c>
      <c r="K12" s="8"/>
      <c r="L12" s="70"/>
      <c r="M12" s="73" t="s">
        <v>30</v>
      </c>
      <c r="N12" s="73"/>
      <c r="O12" s="74" t="s">
        <v>390</v>
      </c>
      <c r="P12" s="75"/>
      <c r="Q12" s="75"/>
      <c r="R12" s="75"/>
      <c r="S12" s="76"/>
      <c r="T12" s="100" t="s">
        <v>433</v>
      </c>
      <c r="U12" s="100"/>
      <c r="V12" s="104" t="s">
        <v>906</v>
      </c>
      <c r="W12" s="100"/>
      <c r="X12" s="100"/>
      <c r="Y12" s="101"/>
      <c r="Z12" s="77">
        <v>2</v>
      </c>
      <c r="AA12" s="70" t="s">
        <v>314</v>
      </c>
      <c r="AB12" s="70"/>
      <c r="AC12" s="70" t="s">
        <v>224</v>
      </c>
      <c r="AD12" s="71"/>
    </row>
    <row r="13" spans="1:30" ht="11.25">
      <c r="A13" s="94">
        <v>10</v>
      </c>
      <c r="B13" s="94" t="s">
        <v>257</v>
      </c>
      <c r="C13" s="70"/>
      <c r="D13" s="70" t="s">
        <v>366</v>
      </c>
      <c r="E13" s="71"/>
      <c r="F13" s="70" t="s">
        <v>32</v>
      </c>
      <c r="G13" s="33"/>
      <c r="H13" s="70" t="s">
        <v>403</v>
      </c>
      <c r="I13" s="72"/>
      <c r="J13" s="70" t="s">
        <v>133</v>
      </c>
      <c r="K13" s="8"/>
      <c r="L13" s="70"/>
      <c r="M13" s="73" t="s">
        <v>204</v>
      </c>
      <c r="N13" s="73"/>
      <c r="O13" s="74" t="s">
        <v>389</v>
      </c>
      <c r="P13" s="75"/>
      <c r="Q13" s="75"/>
      <c r="R13" s="75"/>
      <c r="S13" s="76"/>
      <c r="T13" s="100" t="s">
        <v>429</v>
      </c>
      <c r="U13" s="100"/>
      <c r="V13" s="104" t="s">
        <v>816</v>
      </c>
      <c r="W13" s="100"/>
      <c r="X13" s="100"/>
      <c r="Y13" s="101"/>
      <c r="Z13" s="77">
        <v>2</v>
      </c>
      <c r="AA13" s="70" t="s">
        <v>368</v>
      </c>
      <c r="AB13" s="70"/>
      <c r="AC13" s="70" t="s">
        <v>224</v>
      </c>
      <c r="AD13" s="71"/>
    </row>
    <row r="14" spans="1:30" ht="11.25">
      <c r="A14" s="94">
        <v>11</v>
      </c>
      <c r="B14" s="94" t="s">
        <v>358</v>
      </c>
      <c r="C14" s="70"/>
      <c r="D14" s="70" t="s">
        <v>402</v>
      </c>
      <c r="E14" s="71"/>
      <c r="F14" s="70" t="s">
        <v>86</v>
      </c>
      <c r="G14" s="33"/>
      <c r="H14" s="70" t="s">
        <v>403</v>
      </c>
      <c r="I14" s="72"/>
      <c r="J14" s="70" t="s">
        <v>212</v>
      </c>
      <c r="K14" s="8"/>
      <c r="L14" s="70"/>
      <c r="M14" s="73" t="s">
        <v>204</v>
      </c>
      <c r="N14" s="73"/>
      <c r="O14" s="74" t="s">
        <v>840</v>
      </c>
      <c r="P14" s="75"/>
      <c r="Q14" s="75"/>
      <c r="R14" s="75"/>
      <c r="S14" s="76"/>
      <c r="T14" s="100" t="s">
        <v>426</v>
      </c>
      <c r="U14" s="100"/>
      <c r="V14" s="104" t="s">
        <v>817</v>
      </c>
      <c r="W14" s="100"/>
      <c r="X14" s="100"/>
      <c r="Y14" s="101"/>
      <c r="Z14" s="77">
        <v>1</v>
      </c>
      <c r="AA14" s="70" t="s">
        <v>81</v>
      </c>
      <c r="AB14" s="70"/>
      <c r="AC14" s="70" t="s">
        <v>370</v>
      </c>
      <c r="AD14" s="71"/>
    </row>
    <row r="15" spans="1:30" ht="11.25">
      <c r="A15" s="94">
        <v>12</v>
      </c>
      <c r="B15" s="94" t="s">
        <v>316</v>
      </c>
      <c r="C15" s="70"/>
      <c r="D15" s="70" t="s">
        <v>315</v>
      </c>
      <c r="E15" s="71"/>
      <c r="F15" s="70" t="s">
        <v>46</v>
      </c>
      <c r="G15" s="33"/>
      <c r="H15" s="70" t="s">
        <v>82</v>
      </c>
      <c r="I15" s="72"/>
      <c r="J15" s="70" t="s">
        <v>204</v>
      </c>
      <c r="K15" s="8"/>
      <c r="L15" s="70"/>
      <c r="M15" s="73" t="s">
        <v>200</v>
      </c>
      <c r="N15" s="73"/>
      <c r="O15" s="74" t="s">
        <v>391</v>
      </c>
      <c r="P15" s="75"/>
      <c r="Q15" s="75"/>
      <c r="R15" s="75"/>
      <c r="S15" s="76"/>
      <c r="T15" s="100" t="s">
        <v>447</v>
      </c>
      <c r="U15" s="100"/>
      <c r="V15" s="104" t="s">
        <v>818</v>
      </c>
      <c r="W15" s="100"/>
      <c r="X15" s="100"/>
      <c r="Y15" s="101"/>
      <c r="Z15" s="77">
        <v>2</v>
      </c>
      <c r="AA15" s="70" t="s">
        <v>81</v>
      </c>
      <c r="AB15" s="70"/>
      <c r="AC15" s="70" t="s">
        <v>224</v>
      </c>
      <c r="AD15" s="71"/>
    </row>
    <row r="16" spans="1:30" ht="11.25">
      <c r="A16" s="94">
        <v>13</v>
      </c>
      <c r="B16" s="94" t="s">
        <v>359</v>
      </c>
      <c r="C16" s="70"/>
      <c r="D16" s="70" t="s">
        <v>402</v>
      </c>
      <c r="E16" s="71"/>
      <c r="F16" s="70" t="s">
        <v>32</v>
      </c>
      <c r="G16" s="33"/>
      <c r="H16" s="70" t="s">
        <v>41</v>
      </c>
      <c r="I16" s="72"/>
      <c r="J16" s="70" t="s">
        <v>133</v>
      </c>
      <c r="K16" s="8"/>
      <c r="L16" s="70"/>
      <c r="M16" s="73" t="s">
        <v>30</v>
      </c>
      <c r="N16" s="73"/>
      <c r="O16" s="74" t="s">
        <v>841</v>
      </c>
      <c r="P16" s="75"/>
      <c r="Q16" s="75"/>
      <c r="R16" s="75"/>
      <c r="S16" s="76"/>
      <c r="T16" s="100" t="s">
        <v>452</v>
      </c>
      <c r="U16" s="100"/>
      <c r="V16" s="104" t="s">
        <v>895</v>
      </c>
      <c r="W16" s="100"/>
      <c r="X16" s="100"/>
      <c r="Y16" s="101"/>
      <c r="Z16" s="77">
        <v>2</v>
      </c>
      <c r="AA16" s="70" t="s">
        <v>314</v>
      </c>
      <c r="AB16" s="70"/>
      <c r="AC16" s="70" t="s">
        <v>81</v>
      </c>
      <c r="AD16" s="71"/>
    </row>
    <row r="17" spans="1:30" ht="11.25">
      <c r="A17" s="94">
        <v>14</v>
      </c>
      <c r="B17" s="94" t="s">
        <v>238</v>
      </c>
      <c r="C17" s="70"/>
      <c r="D17" s="70" t="s">
        <v>313</v>
      </c>
      <c r="E17" s="71"/>
      <c r="F17" s="70" t="s">
        <v>86</v>
      </c>
      <c r="G17" s="33"/>
      <c r="H17" s="70" t="s">
        <v>90</v>
      </c>
      <c r="I17" s="72"/>
      <c r="J17" s="70" t="s">
        <v>367</v>
      </c>
      <c r="K17" s="8"/>
      <c r="L17" s="70"/>
      <c r="M17" s="73" t="s">
        <v>27</v>
      </c>
      <c r="N17" s="73"/>
      <c r="O17" s="74" t="s">
        <v>842</v>
      </c>
      <c r="P17" s="75"/>
      <c r="Q17" s="75"/>
      <c r="R17" s="75"/>
      <c r="S17" s="76"/>
      <c r="T17" s="100" t="s">
        <v>423</v>
      </c>
      <c r="U17" s="100"/>
      <c r="V17" s="104" t="s">
        <v>819</v>
      </c>
      <c r="W17" s="100"/>
      <c r="X17" s="100"/>
      <c r="Y17" s="101"/>
      <c r="Z17" s="77">
        <v>1</v>
      </c>
      <c r="AA17" s="70" t="s">
        <v>407</v>
      </c>
      <c r="AB17" s="70"/>
      <c r="AC17" s="70" t="s">
        <v>224</v>
      </c>
      <c r="AD17" s="71"/>
    </row>
    <row r="18" spans="1:30" ht="11.25">
      <c r="A18" s="94">
        <v>15</v>
      </c>
      <c r="B18" s="94" t="s">
        <v>232</v>
      </c>
      <c r="C18" s="70"/>
      <c r="D18" s="70" t="s">
        <v>313</v>
      </c>
      <c r="E18" s="71"/>
      <c r="F18" s="70" t="s">
        <v>32</v>
      </c>
      <c r="G18" s="33"/>
      <c r="H18" s="70" t="s">
        <v>46</v>
      </c>
      <c r="I18" s="72"/>
      <c r="J18" s="70" t="s">
        <v>133</v>
      </c>
      <c r="K18" s="8"/>
      <c r="L18" s="70"/>
      <c r="M18" s="73" t="s">
        <v>204</v>
      </c>
      <c r="N18" s="73"/>
      <c r="O18" s="74" t="s">
        <v>386</v>
      </c>
      <c r="P18" s="75"/>
      <c r="Q18" s="75"/>
      <c r="R18" s="75"/>
      <c r="S18" s="76"/>
      <c r="T18" s="100" t="s">
        <v>442</v>
      </c>
      <c r="U18" s="100"/>
      <c r="V18" s="104" t="s">
        <v>820</v>
      </c>
      <c r="W18" s="100"/>
      <c r="X18" s="100"/>
      <c r="Y18" s="101"/>
      <c r="Z18" s="77">
        <v>2</v>
      </c>
      <c r="AA18" s="70" t="s">
        <v>370</v>
      </c>
      <c r="AB18" s="70"/>
      <c r="AC18" s="70" t="s">
        <v>314</v>
      </c>
      <c r="AD18" s="71"/>
    </row>
    <row r="19" spans="1:30" ht="11.25">
      <c r="A19" s="94">
        <v>16</v>
      </c>
      <c r="B19" s="94" t="s">
        <v>360</v>
      </c>
      <c r="C19" s="70"/>
      <c r="D19" s="70" t="s">
        <v>366</v>
      </c>
      <c r="E19" s="71"/>
      <c r="F19" s="70" t="s">
        <v>41</v>
      </c>
      <c r="G19" s="33"/>
      <c r="H19" s="70" t="s">
        <v>90</v>
      </c>
      <c r="I19" s="72"/>
      <c r="J19" s="70" t="s">
        <v>30</v>
      </c>
      <c r="K19" s="8"/>
      <c r="L19" s="70"/>
      <c r="M19" s="73" t="s">
        <v>27</v>
      </c>
      <c r="N19" s="73"/>
      <c r="O19" s="74" t="s">
        <v>843</v>
      </c>
      <c r="P19" s="75"/>
      <c r="Q19" s="75"/>
      <c r="R19" s="75"/>
      <c r="S19" s="76"/>
      <c r="T19" s="100" t="s">
        <v>422</v>
      </c>
      <c r="U19" s="100"/>
      <c r="V19" s="104" t="s">
        <v>821</v>
      </c>
      <c r="W19" s="100"/>
      <c r="X19" s="100"/>
      <c r="Y19" s="101"/>
      <c r="Z19" s="77">
        <v>0</v>
      </c>
      <c r="AA19" s="70" t="s">
        <v>368</v>
      </c>
      <c r="AB19" s="70"/>
      <c r="AC19" s="70" t="s">
        <v>224</v>
      </c>
      <c r="AD19" s="71"/>
    </row>
    <row r="20" spans="1:30" ht="11.25">
      <c r="A20" s="94">
        <v>17</v>
      </c>
      <c r="B20" s="94" t="s">
        <v>361</v>
      </c>
      <c r="C20" s="70"/>
      <c r="D20" s="70" t="s">
        <v>313</v>
      </c>
      <c r="E20" s="71"/>
      <c r="F20" s="70" t="s">
        <v>46</v>
      </c>
      <c r="G20" s="33"/>
      <c r="H20" s="70" t="s">
        <v>455</v>
      </c>
      <c r="I20" s="72"/>
      <c r="J20" s="70" t="s">
        <v>367</v>
      </c>
      <c r="K20" s="8"/>
      <c r="L20" s="70"/>
      <c r="M20" s="70" t="s">
        <v>30</v>
      </c>
      <c r="N20" s="73"/>
      <c r="O20" s="74" t="s">
        <v>844</v>
      </c>
      <c r="P20" s="75"/>
      <c r="Q20" s="75"/>
      <c r="R20" s="75"/>
      <c r="S20" s="76"/>
      <c r="T20" s="100" t="s">
        <v>454</v>
      </c>
      <c r="U20" s="100"/>
      <c r="V20" s="104" t="s">
        <v>822</v>
      </c>
      <c r="W20" s="100"/>
      <c r="X20" s="100"/>
      <c r="Y20" s="101"/>
      <c r="Z20" s="77">
        <v>-1</v>
      </c>
      <c r="AA20" s="70" t="s">
        <v>81</v>
      </c>
      <c r="AB20" s="70"/>
      <c r="AC20" s="70" t="s">
        <v>368</v>
      </c>
      <c r="AD20" s="71"/>
    </row>
    <row r="21" spans="1:30" ht="11.25">
      <c r="A21" s="94">
        <v>18</v>
      </c>
      <c r="B21" s="94" t="s">
        <v>362</v>
      </c>
      <c r="C21" s="70"/>
      <c r="D21" s="70" t="s">
        <v>313</v>
      </c>
      <c r="E21" s="71"/>
      <c r="F21" s="70" t="s">
        <v>403</v>
      </c>
      <c r="G21" s="33"/>
      <c r="H21" s="70" t="s">
        <v>90</v>
      </c>
      <c r="I21" s="72"/>
      <c r="J21" s="70" t="s">
        <v>204</v>
      </c>
      <c r="K21" s="8"/>
      <c r="L21" s="70"/>
      <c r="M21" s="73" t="s">
        <v>27</v>
      </c>
      <c r="N21" s="73"/>
      <c r="O21" s="74" t="s">
        <v>845</v>
      </c>
      <c r="P21" s="75"/>
      <c r="Q21" s="75"/>
      <c r="R21" s="75"/>
      <c r="S21" s="76"/>
      <c r="T21" s="100" t="s">
        <v>428</v>
      </c>
      <c r="U21" s="100"/>
      <c r="V21" s="104" t="s">
        <v>823</v>
      </c>
      <c r="W21" s="100"/>
      <c r="X21" s="100"/>
      <c r="Y21" s="101"/>
      <c r="Z21" s="77">
        <v>0</v>
      </c>
      <c r="AA21" s="70" t="s">
        <v>407</v>
      </c>
      <c r="AB21" s="70"/>
      <c r="AC21" s="70" t="s">
        <v>81</v>
      </c>
      <c r="AD21" s="71"/>
    </row>
    <row r="22" spans="1:30" ht="11.25">
      <c r="A22" s="94">
        <v>19</v>
      </c>
      <c r="B22" s="94" t="s">
        <v>363</v>
      </c>
      <c r="C22" s="70"/>
      <c r="D22" s="70" t="s">
        <v>315</v>
      </c>
      <c r="E22" s="71"/>
      <c r="F22" s="70" t="s">
        <v>38</v>
      </c>
      <c r="G22" s="33"/>
      <c r="H22" s="70" t="s">
        <v>90</v>
      </c>
      <c r="I22" s="72"/>
      <c r="J22" s="70" t="s">
        <v>27</v>
      </c>
      <c r="K22" s="8"/>
      <c r="L22" s="70"/>
      <c r="M22" s="73" t="s">
        <v>200</v>
      </c>
      <c r="N22" s="73"/>
      <c r="O22" s="74" t="s">
        <v>904</v>
      </c>
      <c r="P22" s="75"/>
      <c r="Q22" s="75"/>
      <c r="R22" s="75"/>
      <c r="S22" s="76"/>
      <c r="T22" s="100" t="s">
        <v>684</v>
      </c>
      <c r="U22" s="100"/>
      <c r="V22" s="104" t="s">
        <v>824</v>
      </c>
      <c r="W22" s="100"/>
      <c r="X22" s="100"/>
      <c r="Y22" s="101"/>
      <c r="Z22" s="77">
        <v>-2</v>
      </c>
      <c r="AA22" s="70" t="s">
        <v>407</v>
      </c>
      <c r="AB22" s="70"/>
      <c r="AC22" s="70" t="s">
        <v>314</v>
      </c>
      <c r="AD22" s="71"/>
    </row>
    <row r="23" spans="1:30" ht="11.25">
      <c r="A23" s="94">
        <v>20</v>
      </c>
      <c r="B23" s="94" t="s">
        <v>364</v>
      </c>
      <c r="C23" s="70"/>
      <c r="D23" s="70" t="s">
        <v>315</v>
      </c>
      <c r="E23" s="71"/>
      <c r="F23" s="70" t="s">
        <v>38</v>
      </c>
      <c r="G23" s="33"/>
      <c r="H23" s="70" t="s">
        <v>46</v>
      </c>
      <c r="I23" s="72"/>
      <c r="J23" s="70" t="s">
        <v>27</v>
      </c>
      <c r="K23" s="8"/>
      <c r="L23" s="70"/>
      <c r="M23" s="73" t="s">
        <v>204</v>
      </c>
      <c r="N23" s="73"/>
      <c r="O23" s="74" t="s">
        <v>846</v>
      </c>
      <c r="P23" s="75"/>
      <c r="Q23" s="75"/>
      <c r="R23" s="75"/>
      <c r="S23" s="76"/>
      <c r="T23" s="100" t="s">
        <v>434</v>
      </c>
      <c r="U23" s="100"/>
      <c r="V23" s="104" t="s">
        <v>825</v>
      </c>
      <c r="W23" s="100"/>
      <c r="X23" s="100"/>
      <c r="Y23" s="101"/>
      <c r="Z23" s="77">
        <v>2</v>
      </c>
      <c r="AA23" s="70" t="s">
        <v>81</v>
      </c>
      <c r="AB23" s="70"/>
      <c r="AC23" s="70" t="s">
        <v>407</v>
      </c>
      <c r="AD23" s="71"/>
    </row>
    <row r="24" spans="1:30" ht="11.25">
      <c r="A24" s="94">
        <v>21</v>
      </c>
      <c r="B24" s="94" t="s">
        <v>256</v>
      </c>
      <c r="C24" s="70"/>
      <c r="D24" s="70" t="s">
        <v>313</v>
      </c>
      <c r="E24" s="71"/>
      <c r="F24" s="70" t="s">
        <v>82</v>
      </c>
      <c r="G24" s="33"/>
      <c r="H24" s="70" t="s">
        <v>38</v>
      </c>
      <c r="I24" s="72"/>
      <c r="J24" s="70" t="s">
        <v>200</v>
      </c>
      <c r="K24" s="8"/>
      <c r="L24" s="70"/>
      <c r="M24" s="73" t="s">
        <v>27</v>
      </c>
      <c r="N24" s="73"/>
      <c r="O24" s="74" t="s">
        <v>847</v>
      </c>
      <c r="P24" s="75"/>
      <c r="Q24" s="75"/>
      <c r="R24" s="75"/>
      <c r="S24" s="76"/>
      <c r="T24" s="100" t="s">
        <v>441</v>
      </c>
      <c r="U24" s="100"/>
      <c r="V24" s="104" t="s">
        <v>826</v>
      </c>
      <c r="W24" s="100"/>
      <c r="X24" s="100"/>
      <c r="Y24" s="101"/>
      <c r="Z24" s="77">
        <v>-1</v>
      </c>
      <c r="AA24" s="78" t="s">
        <v>81</v>
      </c>
      <c r="AB24" s="70"/>
      <c r="AC24" s="78" t="s">
        <v>223</v>
      </c>
      <c r="AD24" s="71"/>
    </row>
    <row r="25" spans="1:30" ht="11.25">
      <c r="A25" s="94">
        <v>22</v>
      </c>
      <c r="B25" s="94" t="s">
        <v>239</v>
      </c>
      <c r="C25" s="70"/>
      <c r="D25" s="70" t="s">
        <v>313</v>
      </c>
      <c r="E25" s="71"/>
      <c r="F25" s="70" t="s">
        <v>86</v>
      </c>
      <c r="G25" s="33"/>
      <c r="H25" s="70" t="s">
        <v>38</v>
      </c>
      <c r="I25" s="72"/>
      <c r="J25" s="70" t="s">
        <v>212</v>
      </c>
      <c r="K25" s="8"/>
      <c r="L25" s="70"/>
      <c r="M25" s="73" t="s">
        <v>27</v>
      </c>
      <c r="N25" s="73"/>
      <c r="O25" s="74" t="s">
        <v>848</v>
      </c>
      <c r="P25" s="75"/>
      <c r="Q25" s="75"/>
      <c r="R25" s="75"/>
      <c r="S25" s="76"/>
      <c r="T25" s="100" t="s">
        <v>446</v>
      </c>
      <c r="U25" s="100"/>
      <c r="V25" s="104" t="s">
        <v>827</v>
      </c>
      <c r="W25" s="100"/>
      <c r="X25" s="100"/>
      <c r="Y25" s="101"/>
      <c r="Z25" s="77">
        <v>1</v>
      </c>
      <c r="AA25" s="70" t="s">
        <v>223</v>
      </c>
      <c r="AB25" s="70"/>
      <c r="AC25" s="70" t="s">
        <v>224</v>
      </c>
      <c r="AD25" s="71"/>
    </row>
    <row r="26" spans="1:30" ht="11.25">
      <c r="A26" s="94">
        <v>23</v>
      </c>
      <c r="B26" s="94" t="s">
        <v>365</v>
      </c>
      <c r="C26" s="70"/>
      <c r="D26" s="70" t="s">
        <v>401</v>
      </c>
      <c r="E26" s="71"/>
      <c r="F26" s="70" t="s">
        <v>41</v>
      </c>
      <c r="G26" s="33"/>
      <c r="H26" s="70" t="s">
        <v>86</v>
      </c>
      <c r="I26" s="72"/>
      <c r="J26" s="70" t="s">
        <v>30</v>
      </c>
      <c r="K26" s="8"/>
      <c r="L26" s="70"/>
      <c r="M26" s="73" t="s">
        <v>905</v>
      </c>
      <c r="N26" s="73"/>
      <c r="O26" s="74" t="s">
        <v>387</v>
      </c>
      <c r="P26" s="75"/>
      <c r="Q26" s="75"/>
      <c r="R26" s="75"/>
      <c r="S26" s="76"/>
      <c r="T26" s="100" t="s">
        <v>443</v>
      </c>
      <c r="U26" s="100"/>
      <c r="V26" s="104" t="s">
        <v>828</v>
      </c>
      <c r="W26" s="100"/>
      <c r="X26" s="100"/>
      <c r="Y26" s="101"/>
      <c r="Z26" s="77">
        <v>2</v>
      </c>
      <c r="AA26" s="70" t="s">
        <v>81</v>
      </c>
      <c r="AB26" s="70"/>
      <c r="AC26" s="70" t="s">
        <v>224</v>
      </c>
      <c r="AD26" s="71"/>
    </row>
    <row r="27" spans="1:30" ht="11.25">
      <c r="A27" s="94">
        <v>24</v>
      </c>
      <c r="B27" s="94" t="s">
        <v>398</v>
      </c>
      <c r="C27" s="70"/>
      <c r="D27" s="70" t="s">
        <v>315</v>
      </c>
      <c r="E27" s="71"/>
      <c r="F27" s="70" t="s">
        <v>82</v>
      </c>
      <c r="G27" s="33"/>
      <c r="H27" s="70" t="s">
        <v>403</v>
      </c>
      <c r="I27" s="72"/>
      <c r="J27" s="70" t="s">
        <v>200</v>
      </c>
      <c r="K27" s="8"/>
      <c r="L27" s="70"/>
      <c r="M27" s="73" t="s">
        <v>204</v>
      </c>
      <c r="N27" s="73"/>
      <c r="O27" s="74" t="s">
        <v>849</v>
      </c>
      <c r="P27" s="75"/>
      <c r="Q27" s="75"/>
      <c r="R27" s="75"/>
      <c r="S27" s="76"/>
      <c r="T27" s="100" t="s">
        <v>453</v>
      </c>
      <c r="U27" s="100"/>
      <c r="V27" s="104" t="s">
        <v>829</v>
      </c>
      <c r="W27" s="100"/>
      <c r="X27" s="100"/>
      <c r="Y27" s="101"/>
      <c r="Z27" s="77">
        <v>-1</v>
      </c>
      <c r="AA27" s="70" t="s">
        <v>81</v>
      </c>
      <c r="AB27" s="70"/>
      <c r="AC27" s="70" t="s">
        <v>368</v>
      </c>
      <c r="AD27" s="71"/>
    </row>
    <row r="28" spans="1:30" ht="11.25">
      <c r="A28" s="94">
        <v>25</v>
      </c>
      <c r="B28" s="94" t="s">
        <v>293</v>
      </c>
      <c r="C28" s="70"/>
      <c r="D28" s="70" t="s">
        <v>402</v>
      </c>
      <c r="E28" s="71"/>
      <c r="F28" s="70" t="s">
        <v>38</v>
      </c>
      <c r="G28" s="33"/>
      <c r="H28" s="70" t="s">
        <v>403</v>
      </c>
      <c r="I28" s="72"/>
      <c r="J28" s="70" t="s">
        <v>27</v>
      </c>
      <c r="K28" s="8"/>
      <c r="L28" s="70"/>
      <c r="M28" s="73" t="s">
        <v>204</v>
      </c>
      <c r="N28" s="73"/>
      <c r="O28" s="74" t="s">
        <v>393</v>
      </c>
      <c r="P28" s="75"/>
      <c r="Q28" s="75"/>
      <c r="R28" s="75"/>
      <c r="S28" s="76"/>
      <c r="T28" s="100" t="s">
        <v>440</v>
      </c>
      <c r="U28" s="100"/>
      <c r="V28" s="104" t="s">
        <v>830</v>
      </c>
      <c r="W28" s="100"/>
      <c r="X28" s="100"/>
      <c r="Y28" s="101"/>
      <c r="Z28" s="77">
        <v>0</v>
      </c>
      <c r="AA28" s="70" t="s">
        <v>81</v>
      </c>
      <c r="AB28" s="70"/>
      <c r="AC28" s="70" t="s">
        <v>220</v>
      </c>
      <c r="AD28" s="71"/>
    </row>
    <row r="29" spans="1:30" ht="11.25">
      <c r="A29" s="94">
        <v>26</v>
      </c>
      <c r="B29" s="94" t="s">
        <v>294</v>
      </c>
      <c r="C29" s="70"/>
      <c r="D29" s="70" t="s">
        <v>401</v>
      </c>
      <c r="E29" s="71"/>
      <c r="F29" s="70" t="s">
        <v>32</v>
      </c>
      <c r="G29" s="33"/>
      <c r="H29" s="70" t="s">
        <v>46</v>
      </c>
      <c r="I29" s="72"/>
      <c r="J29" s="70" t="s">
        <v>133</v>
      </c>
      <c r="K29" s="8"/>
      <c r="L29" s="70"/>
      <c r="M29" s="73" t="s">
        <v>905</v>
      </c>
      <c r="N29" s="73"/>
      <c r="O29" s="74" t="s">
        <v>850</v>
      </c>
      <c r="P29" s="75"/>
      <c r="Q29" s="75"/>
      <c r="R29" s="75"/>
      <c r="S29" s="76"/>
      <c r="T29" s="100" t="s">
        <v>438</v>
      </c>
      <c r="U29" s="100"/>
      <c r="V29" s="104" t="s">
        <v>831</v>
      </c>
      <c r="W29" s="102"/>
      <c r="X29" s="100"/>
      <c r="Y29" s="101"/>
      <c r="Z29" s="77">
        <v>2</v>
      </c>
      <c r="AA29" s="70" t="s">
        <v>369</v>
      </c>
      <c r="AB29" s="70"/>
      <c r="AC29" s="70" t="s">
        <v>224</v>
      </c>
      <c r="AD29" s="71"/>
    </row>
    <row r="30" spans="1:30" ht="11.25">
      <c r="A30" s="94">
        <v>27</v>
      </c>
      <c r="B30" s="94" t="s">
        <v>295</v>
      </c>
      <c r="C30" s="70"/>
      <c r="D30" s="70" t="s">
        <v>313</v>
      </c>
      <c r="E30" s="71"/>
      <c r="F30" s="70" t="s">
        <v>32</v>
      </c>
      <c r="G30" s="33"/>
      <c r="H30" s="70" t="s">
        <v>90</v>
      </c>
      <c r="I30" s="72"/>
      <c r="J30" s="70" t="s">
        <v>133</v>
      </c>
      <c r="K30" s="8"/>
      <c r="L30" s="70"/>
      <c r="M30" s="73" t="s">
        <v>27</v>
      </c>
      <c r="N30" s="73"/>
      <c r="O30" s="74" t="s">
        <v>851</v>
      </c>
      <c r="P30" s="75"/>
      <c r="Q30" s="75"/>
      <c r="R30" s="75"/>
      <c r="S30" s="76"/>
      <c r="T30" s="100" t="s">
        <v>449</v>
      </c>
      <c r="U30" s="100"/>
      <c r="V30" s="104" t="s">
        <v>882</v>
      </c>
      <c r="W30" s="100"/>
      <c r="X30" s="100"/>
      <c r="Y30" s="101"/>
      <c r="Z30" s="77">
        <v>2</v>
      </c>
      <c r="AA30" s="70" t="s">
        <v>314</v>
      </c>
      <c r="AB30" s="70"/>
      <c r="AC30" s="70" t="s">
        <v>224</v>
      </c>
      <c r="AD30" s="71"/>
    </row>
    <row r="31" spans="1:30" ht="11.25">
      <c r="A31" s="94">
        <v>28</v>
      </c>
      <c r="B31" s="402" t="s">
        <v>399</v>
      </c>
      <c r="C31" s="70"/>
      <c r="D31" s="78" t="s">
        <v>315</v>
      </c>
      <c r="E31" s="71"/>
      <c r="F31" s="78" t="s">
        <v>41</v>
      </c>
      <c r="G31" s="33"/>
      <c r="H31" s="78" t="s">
        <v>38</v>
      </c>
      <c r="I31" s="72"/>
      <c r="J31" s="78" t="s">
        <v>30</v>
      </c>
      <c r="K31" s="8"/>
      <c r="L31" s="70"/>
      <c r="M31" s="73" t="s">
        <v>27</v>
      </c>
      <c r="N31" s="73"/>
      <c r="O31" s="74" t="s">
        <v>939</v>
      </c>
      <c r="P31" s="75"/>
      <c r="Q31" s="75"/>
      <c r="R31" s="75"/>
      <c r="S31" s="76"/>
      <c r="T31" s="100" t="s">
        <v>437</v>
      </c>
      <c r="U31" s="100"/>
      <c r="V31" s="104" t="s">
        <v>832</v>
      </c>
      <c r="W31" s="100"/>
      <c r="X31" s="100"/>
      <c r="Y31" s="101"/>
      <c r="Z31" s="77">
        <v>-1</v>
      </c>
      <c r="AA31" s="78" t="s">
        <v>81</v>
      </c>
      <c r="AB31" s="70"/>
      <c r="AC31" s="78" t="s">
        <v>224</v>
      </c>
      <c r="AD31" s="71"/>
    </row>
    <row r="32" spans="1:30" ht="11.25">
      <c r="A32" s="94">
        <v>29</v>
      </c>
      <c r="B32" s="418" t="s">
        <v>969</v>
      </c>
      <c r="C32" s="70"/>
      <c r="D32" s="78" t="s">
        <v>315</v>
      </c>
      <c r="E32" s="71"/>
      <c r="F32" s="78" t="s">
        <v>82</v>
      </c>
      <c r="G32" s="33"/>
      <c r="H32" s="78" t="s">
        <v>86</v>
      </c>
      <c r="I32" s="72"/>
      <c r="J32" s="78" t="s">
        <v>200</v>
      </c>
      <c r="K32" s="8"/>
      <c r="L32" s="70"/>
      <c r="M32" s="73" t="s">
        <v>905</v>
      </c>
      <c r="N32" s="73"/>
      <c r="O32" s="74" t="s">
        <v>852</v>
      </c>
      <c r="P32" s="75"/>
      <c r="Q32" s="75"/>
      <c r="R32" s="75"/>
      <c r="S32" s="76"/>
      <c r="T32" s="100" t="s">
        <v>420</v>
      </c>
      <c r="U32" s="100"/>
      <c r="V32" s="104" t="s">
        <v>833</v>
      </c>
      <c r="W32" s="100"/>
      <c r="X32" s="100"/>
      <c r="Y32" s="101"/>
      <c r="Z32" s="77">
        <v>1</v>
      </c>
      <c r="AA32" s="78" t="s">
        <v>81</v>
      </c>
      <c r="AB32" s="70"/>
      <c r="AC32" s="78" t="s">
        <v>314</v>
      </c>
      <c r="AD32" s="71"/>
    </row>
    <row r="33" spans="1:30" ht="11.25">
      <c r="A33" s="94">
        <v>30</v>
      </c>
      <c r="B33" s="402" t="s">
        <v>400</v>
      </c>
      <c r="C33" s="70"/>
      <c r="D33" s="78" t="s">
        <v>366</v>
      </c>
      <c r="E33" s="71"/>
      <c r="F33" s="78" t="s">
        <v>82</v>
      </c>
      <c r="G33" s="33"/>
      <c r="H33" s="78" t="s">
        <v>41</v>
      </c>
      <c r="I33" s="72"/>
      <c r="J33" s="78" t="s">
        <v>200</v>
      </c>
      <c r="K33" s="8"/>
      <c r="L33" s="70"/>
      <c r="M33" s="73" t="s">
        <v>30</v>
      </c>
      <c r="N33" s="73"/>
      <c r="O33" s="74" t="s">
        <v>404</v>
      </c>
      <c r="P33" s="75"/>
      <c r="Q33" s="75"/>
      <c r="R33" s="75"/>
      <c r="S33" s="76"/>
      <c r="T33" s="100" t="s">
        <v>448</v>
      </c>
      <c r="U33" s="100"/>
      <c r="V33" s="104" t="s">
        <v>834</v>
      </c>
      <c r="W33" s="100"/>
      <c r="X33" s="100"/>
      <c r="Y33" s="101"/>
      <c r="Z33" s="77">
        <v>1</v>
      </c>
      <c r="AA33" s="78" t="s">
        <v>314</v>
      </c>
      <c r="AB33" s="70"/>
      <c r="AC33" s="78" t="s">
        <v>369</v>
      </c>
      <c r="AD33" s="71"/>
    </row>
    <row r="34" spans="1:30" ht="11.25">
      <c r="A34" s="83">
        <v>31</v>
      </c>
      <c r="B34" s="83" t="s">
        <v>912</v>
      </c>
      <c r="C34" s="63"/>
      <c r="D34" s="63" t="s">
        <v>402</v>
      </c>
      <c r="E34" s="118"/>
      <c r="F34" s="63" t="s">
        <v>32</v>
      </c>
      <c r="G34" s="41"/>
      <c r="H34" s="63" t="s">
        <v>455</v>
      </c>
      <c r="I34" s="119"/>
      <c r="J34" s="63" t="s">
        <v>133</v>
      </c>
      <c r="K34" s="17"/>
      <c r="L34" s="63"/>
      <c r="M34" s="120" t="s">
        <v>30</v>
      </c>
      <c r="N34" s="120"/>
      <c r="O34" s="121" t="s">
        <v>841</v>
      </c>
      <c r="P34" s="122"/>
      <c r="Q34" s="122"/>
      <c r="R34" s="122"/>
      <c r="S34" s="68"/>
      <c r="T34" s="123" t="s">
        <v>913</v>
      </c>
      <c r="U34" s="123"/>
      <c r="V34" s="124" t="s">
        <v>914</v>
      </c>
      <c r="W34" s="123"/>
      <c r="X34" s="123"/>
      <c r="Y34" s="125"/>
      <c r="Z34" s="126">
        <v>0</v>
      </c>
      <c r="AA34" s="63" t="s">
        <v>81</v>
      </c>
      <c r="AB34" s="63"/>
      <c r="AC34" s="63" t="s">
        <v>369</v>
      </c>
      <c r="AD34" s="118"/>
    </row>
    <row r="35" spans="1:30" ht="11.25">
      <c r="A35" s="90"/>
      <c r="B35" s="70"/>
      <c r="C35" s="70"/>
      <c r="D35" s="70"/>
      <c r="E35" s="70"/>
      <c r="F35" s="70"/>
      <c r="G35" s="33"/>
      <c r="H35" s="70"/>
      <c r="I35" s="8"/>
      <c r="J35" s="70"/>
      <c r="K35" s="8"/>
      <c r="L35" s="70"/>
      <c r="M35" s="73"/>
      <c r="N35" s="73"/>
      <c r="O35" s="90" t="s">
        <v>388</v>
      </c>
      <c r="P35" s="73"/>
      <c r="Q35" s="73"/>
      <c r="R35" s="75"/>
      <c r="S35" s="80"/>
      <c r="T35" s="381" t="s">
        <v>808</v>
      </c>
      <c r="U35" s="6"/>
      <c r="V35" s="6"/>
      <c r="W35" s="6"/>
      <c r="X35" s="89"/>
      <c r="Y35" s="70"/>
      <c r="Z35" s="77"/>
      <c r="AA35" s="70"/>
      <c r="AB35" s="70"/>
      <c r="AC35" s="70"/>
      <c r="AD35" s="70"/>
    </row>
    <row r="36" spans="1:23" s="27" customFormat="1" ht="15.75" customHeight="1">
      <c r="A36" s="127" t="s">
        <v>318</v>
      </c>
      <c r="B36" s="127"/>
      <c r="C36" s="127"/>
      <c r="D36" s="127"/>
      <c r="E36" s="128"/>
      <c r="F36" s="128"/>
      <c r="G36" s="128"/>
      <c r="H36" s="128"/>
      <c r="I36" s="127"/>
      <c r="J36" s="128"/>
      <c r="K36" s="128"/>
      <c r="L36" s="128"/>
      <c r="M36" s="128"/>
      <c r="N36" s="127"/>
      <c r="O36" s="127"/>
      <c r="P36" s="127"/>
      <c r="Q36" s="127"/>
      <c r="R36" s="127"/>
      <c r="S36" s="129"/>
      <c r="T36" s="127"/>
      <c r="U36" s="60"/>
      <c r="V36" s="60"/>
      <c r="W36" s="60"/>
    </row>
    <row r="37" spans="1:28" ht="11.25">
      <c r="A37" s="130"/>
      <c r="B37" s="131"/>
      <c r="C37" s="131"/>
      <c r="D37" s="131"/>
      <c r="E37" s="131"/>
      <c r="F37" s="131"/>
      <c r="G37" s="132" t="s">
        <v>319</v>
      </c>
      <c r="H37" s="132" t="s">
        <v>320</v>
      </c>
      <c r="I37" s="133" t="s">
        <v>321</v>
      </c>
      <c r="J37" s="134"/>
      <c r="K37" s="134"/>
      <c r="L37" s="134"/>
      <c r="M37" s="135" t="s">
        <v>322</v>
      </c>
      <c r="N37" s="131" t="s">
        <v>323</v>
      </c>
      <c r="O37" s="132" t="s">
        <v>324</v>
      </c>
      <c r="P37" s="136" t="s">
        <v>325</v>
      </c>
      <c r="Q37" s="137" t="s">
        <v>326</v>
      </c>
      <c r="R37" s="138" t="s">
        <v>327</v>
      </c>
      <c r="S37" s="132" t="s">
        <v>328</v>
      </c>
      <c r="T37" s="139" t="s">
        <v>329</v>
      </c>
      <c r="U37" s="114"/>
      <c r="V37" s="130"/>
      <c r="W37" s="131"/>
      <c r="X37" s="131"/>
      <c r="Y37" s="151"/>
      <c r="Z37" s="408" t="s">
        <v>413</v>
      </c>
      <c r="AA37" s="409"/>
      <c r="AB37" s="372" t="s">
        <v>757</v>
      </c>
    </row>
    <row r="38" spans="1:28" s="5" customFormat="1" ht="11.25">
      <c r="A38" s="83" t="s">
        <v>309</v>
      </c>
      <c r="B38" s="63" t="s">
        <v>8</v>
      </c>
      <c r="C38" s="63"/>
      <c r="D38" s="63" t="s">
        <v>330</v>
      </c>
      <c r="E38" s="63"/>
      <c r="F38" s="63" t="s">
        <v>331</v>
      </c>
      <c r="G38" s="41" t="s">
        <v>332</v>
      </c>
      <c r="H38" s="41" t="s">
        <v>333</v>
      </c>
      <c r="I38" s="18" t="s">
        <v>334</v>
      </c>
      <c r="J38" s="17" t="s">
        <v>335</v>
      </c>
      <c r="K38" s="17" t="s">
        <v>336</v>
      </c>
      <c r="L38" s="17" t="s">
        <v>337</v>
      </c>
      <c r="M38" s="40" t="s">
        <v>338</v>
      </c>
      <c r="N38" s="63" t="s">
        <v>339</v>
      </c>
      <c r="O38" s="41" t="s">
        <v>340</v>
      </c>
      <c r="P38" s="81" t="s">
        <v>341</v>
      </c>
      <c r="Q38" s="82" t="s">
        <v>342</v>
      </c>
      <c r="R38" s="17" t="s">
        <v>343</v>
      </c>
      <c r="S38" s="41" t="s">
        <v>344</v>
      </c>
      <c r="T38" s="83" t="s">
        <v>345</v>
      </c>
      <c r="U38" s="63" t="s">
        <v>346</v>
      </c>
      <c r="V38" s="83" t="s">
        <v>347</v>
      </c>
      <c r="W38" s="63"/>
      <c r="X38" s="63"/>
      <c r="Y38" s="152" t="s">
        <v>348</v>
      </c>
      <c r="Z38" s="83"/>
      <c r="AA38" s="68"/>
      <c r="AB38" s="373" t="s">
        <v>758</v>
      </c>
    </row>
    <row r="39" spans="1:29" ht="11.25">
      <c r="A39" s="1">
        <v>0</v>
      </c>
      <c r="B39" s="6" t="s">
        <v>218</v>
      </c>
      <c r="C39" s="6"/>
      <c r="D39" s="403" t="s">
        <v>915</v>
      </c>
      <c r="E39" s="6"/>
      <c r="F39" s="25" t="s">
        <v>349</v>
      </c>
      <c r="G39" s="91">
        <v>4</v>
      </c>
      <c r="H39" s="91" t="s">
        <v>350</v>
      </c>
      <c r="I39" s="96" t="s">
        <v>351</v>
      </c>
      <c r="J39" s="92">
        <v>0</v>
      </c>
      <c r="K39" s="92">
        <v>0</v>
      </c>
      <c r="L39" s="92">
        <v>0</v>
      </c>
      <c r="M39" s="97">
        <v>2</v>
      </c>
      <c r="N39" s="26"/>
      <c r="O39" s="91">
        <v>0</v>
      </c>
      <c r="P39" s="98">
        <v>1</v>
      </c>
      <c r="Q39" s="99">
        <v>1</v>
      </c>
      <c r="R39" s="91">
        <v>0</v>
      </c>
      <c r="S39" s="91">
        <v>0</v>
      </c>
      <c r="T39" s="93" t="s">
        <v>371</v>
      </c>
      <c r="U39" s="25" t="s">
        <v>371</v>
      </c>
      <c r="V39" s="88"/>
      <c r="W39" s="26"/>
      <c r="X39" s="26"/>
      <c r="Y39" s="153">
        <v>0.01</v>
      </c>
      <c r="Z39" s="88"/>
      <c r="AA39" s="140"/>
      <c r="AB39">
        <v>0</v>
      </c>
      <c r="AC39" t="s">
        <v>759</v>
      </c>
    </row>
    <row r="40" spans="1:29" ht="11.25">
      <c r="A40" s="1">
        <v>1</v>
      </c>
      <c r="B40" s="6" t="s">
        <v>314</v>
      </c>
      <c r="C40" s="6"/>
      <c r="D40" s="78"/>
      <c r="E40" s="6"/>
      <c r="F40" s="25" t="s">
        <v>349</v>
      </c>
      <c r="G40" s="91">
        <v>3</v>
      </c>
      <c r="H40" s="91" t="s">
        <v>353</v>
      </c>
      <c r="I40" s="97">
        <v>0</v>
      </c>
      <c r="J40" s="92">
        <v>2</v>
      </c>
      <c r="K40" s="92">
        <v>2</v>
      </c>
      <c r="L40" s="92">
        <v>2</v>
      </c>
      <c r="M40" s="97">
        <v>1</v>
      </c>
      <c r="N40" s="26" t="s">
        <v>354</v>
      </c>
      <c r="O40" s="91">
        <v>2</v>
      </c>
      <c r="P40" s="98">
        <v>0.6</v>
      </c>
      <c r="Q40" s="99">
        <v>1</v>
      </c>
      <c r="R40" s="92">
        <v>2</v>
      </c>
      <c r="S40" s="91">
        <v>0</v>
      </c>
      <c r="T40" s="93" t="s">
        <v>371</v>
      </c>
      <c r="U40" s="25" t="s">
        <v>371</v>
      </c>
      <c r="V40" s="88"/>
      <c r="W40" s="26"/>
      <c r="X40" s="26"/>
      <c r="Y40" s="153">
        <v>0.01</v>
      </c>
      <c r="Z40" s="88" t="s">
        <v>415</v>
      </c>
      <c r="AA40" s="140"/>
      <c r="AB40">
        <v>1</v>
      </c>
      <c r="AC40" t="s">
        <v>760</v>
      </c>
    </row>
    <row r="41" spans="1:29" ht="11.25">
      <c r="A41" s="1">
        <v>2</v>
      </c>
      <c r="B41" s="6" t="s">
        <v>81</v>
      </c>
      <c r="C41" s="6"/>
      <c r="D41" s="6" t="s">
        <v>81</v>
      </c>
      <c r="E41" s="6"/>
      <c r="F41" s="26"/>
      <c r="G41" s="91">
        <v>2</v>
      </c>
      <c r="H41" s="91" t="s">
        <v>353</v>
      </c>
      <c r="I41" s="96">
        <v>5</v>
      </c>
      <c r="J41" s="92">
        <v>2</v>
      </c>
      <c r="K41" s="92">
        <v>3</v>
      </c>
      <c r="L41" s="92">
        <v>4</v>
      </c>
      <c r="M41" s="97">
        <v>2</v>
      </c>
      <c r="N41" s="26" t="s">
        <v>215</v>
      </c>
      <c r="O41" s="91">
        <v>2</v>
      </c>
      <c r="P41" s="98">
        <v>0.7</v>
      </c>
      <c r="Q41" s="99">
        <v>2</v>
      </c>
      <c r="R41" s="92">
        <v>3</v>
      </c>
      <c r="S41" s="91">
        <v>0</v>
      </c>
      <c r="T41" s="93" t="s">
        <v>352</v>
      </c>
      <c r="U41" s="25" t="s">
        <v>352</v>
      </c>
      <c r="V41" s="88"/>
      <c r="W41" s="26"/>
      <c r="X41" s="26"/>
      <c r="Y41" s="153">
        <v>0.02</v>
      </c>
      <c r="Z41" s="88" t="s">
        <v>415</v>
      </c>
      <c r="AA41" s="140"/>
      <c r="AB41">
        <v>2</v>
      </c>
      <c r="AC41" t="s">
        <v>761</v>
      </c>
    </row>
    <row r="42" spans="1:29" ht="11.25">
      <c r="A42" s="1">
        <v>3</v>
      </c>
      <c r="B42" s="6" t="s">
        <v>368</v>
      </c>
      <c r="C42" s="6"/>
      <c r="D42" s="6" t="s">
        <v>368</v>
      </c>
      <c r="E42" s="6"/>
      <c r="F42" s="25"/>
      <c r="G42" s="91" t="s">
        <v>765</v>
      </c>
      <c r="H42" s="91" t="s">
        <v>353</v>
      </c>
      <c r="I42" s="96">
        <v>5</v>
      </c>
      <c r="J42" s="92">
        <v>2</v>
      </c>
      <c r="K42" s="92">
        <v>1</v>
      </c>
      <c r="L42" s="92">
        <v>0</v>
      </c>
      <c r="M42" s="97">
        <v>2</v>
      </c>
      <c r="N42" s="26" t="s">
        <v>354</v>
      </c>
      <c r="O42" s="91">
        <v>1</v>
      </c>
      <c r="P42" s="98">
        <v>0.7</v>
      </c>
      <c r="Q42" s="99">
        <v>2</v>
      </c>
      <c r="R42" s="92">
        <v>1</v>
      </c>
      <c r="S42" s="91">
        <v>1</v>
      </c>
      <c r="T42" s="93" t="s">
        <v>371</v>
      </c>
      <c r="U42" s="25" t="s">
        <v>352</v>
      </c>
      <c r="V42" s="88" t="s">
        <v>418</v>
      </c>
      <c r="W42" s="26"/>
      <c r="X42" s="26"/>
      <c r="Y42" s="153">
        <v>0.04</v>
      </c>
      <c r="Z42" s="88"/>
      <c r="AA42" s="140"/>
      <c r="AB42">
        <v>3</v>
      </c>
      <c r="AC42" t="s">
        <v>762</v>
      </c>
    </row>
    <row r="43" spans="1:29" ht="11.25">
      <c r="A43" s="1">
        <v>4</v>
      </c>
      <c r="B43" s="6" t="s">
        <v>224</v>
      </c>
      <c r="C43" s="6"/>
      <c r="D43" s="6" t="s">
        <v>264</v>
      </c>
      <c r="E43" s="6"/>
      <c r="F43" s="26" t="s">
        <v>167</v>
      </c>
      <c r="G43" s="91">
        <v>0</v>
      </c>
      <c r="H43" s="91" t="s">
        <v>353</v>
      </c>
      <c r="I43" s="97">
        <v>0</v>
      </c>
      <c r="J43" s="92">
        <v>1</v>
      </c>
      <c r="K43" s="92">
        <v>2</v>
      </c>
      <c r="L43" s="92">
        <v>3</v>
      </c>
      <c r="M43" s="97">
        <v>2</v>
      </c>
      <c r="N43" s="26" t="s">
        <v>215</v>
      </c>
      <c r="O43" s="91">
        <v>1</v>
      </c>
      <c r="P43" s="98">
        <v>1</v>
      </c>
      <c r="Q43" s="99">
        <v>3</v>
      </c>
      <c r="R43" s="91">
        <v>0</v>
      </c>
      <c r="S43" s="91">
        <v>1</v>
      </c>
      <c r="T43" s="93" t="s">
        <v>411</v>
      </c>
      <c r="U43" s="25" t="s">
        <v>352</v>
      </c>
      <c r="V43" s="88" t="s">
        <v>478</v>
      </c>
      <c r="W43" s="26"/>
      <c r="X43" s="26"/>
      <c r="Y43" s="153">
        <v>0.04</v>
      </c>
      <c r="Z43" s="88"/>
      <c r="AA43" s="140"/>
      <c r="AB43">
        <v>4</v>
      </c>
      <c r="AC43" t="s">
        <v>763</v>
      </c>
    </row>
    <row r="44" spans="1:29" ht="11.25">
      <c r="A44" s="1">
        <v>5</v>
      </c>
      <c r="B44" s="6" t="s">
        <v>370</v>
      </c>
      <c r="C44" s="6"/>
      <c r="D44" s="6" t="s">
        <v>370</v>
      </c>
      <c r="E44" s="6"/>
      <c r="F44" s="26"/>
      <c r="G44" s="91" t="s">
        <v>765</v>
      </c>
      <c r="H44" s="91" t="s">
        <v>353</v>
      </c>
      <c r="I44" s="97">
        <v>0</v>
      </c>
      <c r="J44" s="91">
        <v>0</v>
      </c>
      <c r="K44" s="422">
        <v>1</v>
      </c>
      <c r="L44" s="422">
        <v>1</v>
      </c>
      <c r="M44" s="97">
        <v>3</v>
      </c>
      <c r="N44" s="26" t="s">
        <v>215</v>
      </c>
      <c r="O44" s="91">
        <v>1</v>
      </c>
      <c r="P44" s="98">
        <v>0.8</v>
      </c>
      <c r="Q44" s="99">
        <v>2</v>
      </c>
      <c r="R44" s="91">
        <v>0</v>
      </c>
      <c r="S44" s="91">
        <v>2</v>
      </c>
      <c r="T44" s="93" t="s">
        <v>355</v>
      </c>
      <c r="U44" s="25" t="s">
        <v>352</v>
      </c>
      <c r="V44" s="88" t="s">
        <v>372</v>
      </c>
      <c r="W44" s="26"/>
      <c r="X44" s="26"/>
      <c r="Y44" s="153">
        <v>0.04</v>
      </c>
      <c r="Z44" s="88"/>
      <c r="AA44" s="140"/>
      <c r="AB44">
        <v>5</v>
      </c>
      <c r="AC44" t="s">
        <v>764</v>
      </c>
    </row>
    <row r="45" spans="1:27" ht="11.25">
      <c r="A45" s="1">
        <v>6</v>
      </c>
      <c r="B45" s="26" t="s">
        <v>369</v>
      </c>
      <c r="C45" s="6"/>
      <c r="D45" s="26" t="s">
        <v>78</v>
      </c>
      <c r="E45" s="6"/>
      <c r="F45" s="26"/>
      <c r="G45" s="91" t="s">
        <v>765</v>
      </c>
      <c r="H45" s="91" t="s">
        <v>353</v>
      </c>
      <c r="I45" s="96">
        <v>10</v>
      </c>
      <c r="J45" s="92">
        <v>3</v>
      </c>
      <c r="K45" s="92">
        <v>6</v>
      </c>
      <c r="L45" s="92">
        <v>10</v>
      </c>
      <c r="M45" s="97">
        <v>2</v>
      </c>
      <c r="N45" s="26" t="s">
        <v>215</v>
      </c>
      <c r="O45" s="91">
        <v>3</v>
      </c>
      <c r="P45" s="98">
        <v>0.8</v>
      </c>
      <c r="Q45" s="99">
        <v>4</v>
      </c>
      <c r="R45" s="92">
        <v>3</v>
      </c>
      <c r="S45" s="91">
        <v>0</v>
      </c>
      <c r="T45" s="93" t="s">
        <v>355</v>
      </c>
      <c r="U45" s="25" t="s">
        <v>411</v>
      </c>
      <c r="V45" s="88" t="s">
        <v>373</v>
      </c>
      <c r="W45" s="26"/>
      <c r="X45" s="26"/>
      <c r="Y45" s="153">
        <v>0.04</v>
      </c>
      <c r="Z45" s="88" t="s">
        <v>414</v>
      </c>
      <c r="AA45" s="140"/>
    </row>
    <row r="46" spans="1:27" ht="11.25">
      <c r="A46" s="1">
        <v>7</v>
      </c>
      <c r="B46" s="6" t="s">
        <v>220</v>
      </c>
      <c r="C46" s="6"/>
      <c r="D46" s="6" t="s">
        <v>220</v>
      </c>
      <c r="E46" s="6"/>
      <c r="F46" s="26"/>
      <c r="G46" s="91">
        <v>1</v>
      </c>
      <c r="H46" s="91" t="s">
        <v>353</v>
      </c>
      <c r="I46" s="97">
        <v>0</v>
      </c>
      <c r="J46" s="92">
        <v>3</v>
      </c>
      <c r="K46" s="92">
        <v>2</v>
      </c>
      <c r="L46" s="92">
        <v>1</v>
      </c>
      <c r="M46" s="97">
        <v>2</v>
      </c>
      <c r="N46" s="26" t="s">
        <v>354</v>
      </c>
      <c r="O46" s="91">
        <v>5</v>
      </c>
      <c r="P46" s="98">
        <v>0.8</v>
      </c>
      <c r="Q46" s="99">
        <v>3</v>
      </c>
      <c r="R46" s="92">
        <v>5</v>
      </c>
      <c r="S46" s="91">
        <v>0</v>
      </c>
      <c r="T46" s="93" t="s">
        <v>371</v>
      </c>
      <c r="U46" s="25" t="s">
        <v>352</v>
      </c>
      <c r="V46" s="88" t="s">
        <v>375</v>
      </c>
      <c r="W46" s="26"/>
      <c r="X46" s="26"/>
      <c r="Y46" s="153">
        <v>0.01</v>
      </c>
      <c r="Z46" s="88" t="s">
        <v>415</v>
      </c>
      <c r="AA46" s="140"/>
    </row>
    <row r="47" spans="1:30" ht="11.25">
      <c r="A47" s="1">
        <v>8</v>
      </c>
      <c r="B47" s="12" t="s">
        <v>223</v>
      </c>
      <c r="C47" s="6"/>
      <c r="D47" s="12" t="s">
        <v>40</v>
      </c>
      <c r="E47" s="6"/>
      <c r="F47" s="25" t="s">
        <v>349</v>
      </c>
      <c r="G47" s="91">
        <v>3</v>
      </c>
      <c r="H47" s="91" t="s">
        <v>350</v>
      </c>
      <c r="I47" s="96">
        <v>10</v>
      </c>
      <c r="J47" s="92">
        <v>2</v>
      </c>
      <c r="K47" s="92">
        <v>3</v>
      </c>
      <c r="L47" s="92">
        <v>4</v>
      </c>
      <c r="M47" s="97">
        <v>1</v>
      </c>
      <c r="N47" s="25" t="s">
        <v>354</v>
      </c>
      <c r="O47" s="91">
        <v>3</v>
      </c>
      <c r="P47" s="98">
        <v>0.5</v>
      </c>
      <c r="Q47" s="99">
        <v>2</v>
      </c>
      <c r="R47" s="92">
        <v>3</v>
      </c>
      <c r="S47" s="91">
        <v>0</v>
      </c>
      <c r="T47" s="93" t="s">
        <v>352</v>
      </c>
      <c r="U47" s="25" t="s">
        <v>352</v>
      </c>
      <c r="V47" s="88" t="s">
        <v>417</v>
      </c>
      <c r="W47" s="26"/>
      <c r="X47" s="26"/>
      <c r="Y47" s="153">
        <v>0</v>
      </c>
      <c r="Z47" s="88"/>
      <c r="AA47" s="140"/>
      <c r="AB47" s="95"/>
      <c r="AC47" s="6"/>
      <c r="AD47" s="6"/>
    </row>
    <row r="48" spans="1:30" ht="11.25">
      <c r="A48" s="1">
        <v>9</v>
      </c>
      <c r="B48" s="12" t="s">
        <v>408</v>
      </c>
      <c r="C48" s="6"/>
      <c r="D48" s="12" t="s">
        <v>48</v>
      </c>
      <c r="E48" s="6"/>
      <c r="F48" s="25" t="s">
        <v>167</v>
      </c>
      <c r="G48" s="91">
        <v>1</v>
      </c>
      <c r="H48" s="91" t="s">
        <v>353</v>
      </c>
      <c r="I48" s="97">
        <v>0</v>
      </c>
      <c r="J48" s="91">
        <v>0</v>
      </c>
      <c r="K48" s="91">
        <v>0</v>
      </c>
      <c r="L48" s="91">
        <v>0</v>
      </c>
      <c r="M48" s="97">
        <v>3</v>
      </c>
      <c r="N48" s="25" t="s">
        <v>215</v>
      </c>
      <c r="O48" s="91">
        <v>0</v>
      </c>
      <c r="P48" s="98">
        <v>0.6</v>
      </c>
      <c r="Q48" s="99">
        <v>2</v>
      </c>
      <c r="R48" s="91">
        <v>0</v>
      </c>
      <c r="S48" s="91">
        <v>2</v>
      </c>
      <c r="T48" s="93" t="s">
        <v>411</v>
      </c>
      <c r="U48" s="25" t="s">
        <v>411</v>
      </c>
      <c r="V48" s="88" t="s">
        <v>416</v>
      </c>
      <c r="W48" s="26"/>
      <c r="X48" s="26"/>
      <c r="Y48" s="153">
        <v>0.02</v>
      </c>
      <c r="Z48" s="88"/>
      <c r="AA48" s="140"/>
      <c r="AB48" s="95"/>
      <c r="AC48" s="6"/>
      <c r="AD48" s="6"/>
    </row>
    <row r="49" spans="1:27" ht="11.25">
      <c r="A49" s="15">
        <v>10</v>
      </c>
      <c r="B49" s="14" t="s">
        <v>409</v>
      </c>
      <c r="C49" s="14"/>
      <c r="D49" s="14" t="s">
        <v>410</v>
      </c>
      <c r="E49" s="14"/>
      <c r="F49" s="141"/>
      <c r="G49" s="142">
        <v>2</v>
      </c>
      <c r="H49" s="142" t="s">
        <v>353</v>
      </c>
      <c r="I49" s="143">
        <v>7</v>
      </c>
      <c r="J49" s="144">
        <v>2</v>
      </c>
      <c r="K49" s="144">
        <v>3</v>
      </c>
      <c r="L49" s="144">
        <v>4</v>
      </c>
      <c r="M49" s="145">
        <v>2</v>
      </c>
      <c r="N49" s="141" t="s">
        <v>215</v>
      </c>
      <c r="O49" s="142">
        <v>2</v>
      </c>
      <c r="P49" s="146">
        <v>0.7</v>
      </c>
      <c r="Q49" s="147">
        <v>2</v>
      </c>
      <c r="R49" s="144">
        <v>3</v>
      </c>
      <c r="S49" s="142">
        <v>0</v>
      </c>
      <c r="T49" s="148" t="s">
        <v>411</v>
      </c>
      <c r="U49" s="149" t="s">
        <v>411</v>
      </c>
      <c r="V49" s="150" t="s">
        <v>412</v>
      </c>
      <c r="W49" s="141"/>
      <c r="X49" s="141"/>
      <c r="Y49" s="154">
        <v>0.02</v>
      </c>
      <c r="Z49" s="88" t="s">
        <v>415</v>
      </c>
      <c r="AA49" s="140"/>
    </row>
    <row r="50" spans="26:30" ht="11.25">
      <c r="Z50" s="155" t="s">
        <v>394</v>
      </c>
      <c r="AA50" s="156"/>
      <c r="AB50" s="157"/>
      <c r="AC50" s="156"/>
      <c r="AD50" s="50"/>
    </row>
    <row r="51" spans="26:30" ht="11.25">
      <c r="Z51" s="1" t="s">
        <v>396</v>
      </c>
      <c r="AA51" s="6"/>
      <c r="AB51" s="20"/>
      <c r="AC51" s="6"/>
      <c r="AD51" s="158"/>
    </row>
    <row r="52" spans="26:30" ht="11.25">
      <c r="Z52" s="24" t="s">
        <v>970</v>
      </c>
      <c r="AA52" s="6"/>
      <c r="AB52" s="6"/>
      <c r="AC52" s="6"/>
      <c r="AD52" s="159"/>
    </row>
    <row r="53" spans="26:30" ht="11.25">
      <c r="Z53" s="1" t="s">
        <v>374</v>
      </c>
      <c r="AA53" s="6"/>
      <c r="AB53" s="20"/>
      <c r="AC53" s="6"/>
      <c r="AD53" s="158"/>
    </row>
    <row r="54" spans="26:30" ht="11.25">
      <c r="Z54" s="160" t="s">
        <v>971</v>
      </c>
      <c r="AA54" s="161"/>
      <c r="AB54" s="163"/>
      <c r="AC54" s="160" t="s">
        <v>395</v>
      </c>
      <c r="AD54" s="162"/>
    </row>
  </sheetData>
  <mergeCells count="2">
    <mergeCell ref="O3:S3"/>
    <mergeCell ref="Z37:AA37"/>
  </mergeCells>
  <printOptions/>
  <pageMargins left="0" right="0" top="0" bottom="0" header="0.5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V449"/>
  <sheetViews>
    <sheetView zoomScale="75" zoomScaleNormal="75" workbookViewId="0" topLeftCell="A14">
      <selection activeCell="E28" sqref="E28"/>
    </sheetView>
  </sheetViews>
  <sheetFormatPr defaultColWidth="9.33203125" defaultRowHeight="11.25"/>
  <cols>
    <col min="1" max="1" width="1.83203125" style="0" customWidth="1"/>
    <col min="2" max="2" width="23.16015625" style="0" bestFit="1" customWidth="1"/>
    <col min="3" max="3" width="7.33203125" style="0" bestFit="1" customWidth="1"/>
    <col min="4" max="4" width="16.5" style="1" bestFit="1" customWidth="1"/>
    <col min="5" max="5" width="20.83203125" style="0" customWidth="1"/>
    <col min="6" max="6" width="7.16015625" style="0" hidden="1" customWidth="1"/>
    <col min="7" max="7" width="5.83203125" style="11" bestFit="1" customWidth="1"/>
    <col min="8" max="8" width="4.16015625" style="2" bestFit="1" customWidth="1"/>
    <col min="9" max="9" width="3.5" style="2" bestFit="1" customWidth="1"/>
    <col min="10" max="10" width="3.83203125" style="2" bestFit="1" customWidth="1"/>
    <col min="11" max="11" width="4.5" style="2" bestFit="1" customWidth="1"/>
    <col min="12" max="12" width="5.5" style="2" bestFit="1" customWidth="1"/>
    <col min="13" max="13" width="4.66015625" style="2" bestFit="1" customWidth="1"/>
    <col min="14" max="14" width="5.33203125" style="9" bestFit="1" customWidth="1"/>
    <col min="15" max="15" width="4.83203125" style="2" customWidth="1"/>
    <col min="16" max="16" width="4.16015625" style="2" bestFit="1" customWidth="1"/>
    <col min="17" max="18" width="4.66015625" style="2" bestFit="1" customWidth="1"/>
    <col min="19" max="19" width="4.5" style="2" bestFit="1" customWidth="1"/>
    <col min="20" max="20" width="5" style="10" bestFit="1" customWidth="1"/>
    <col min="21" max="21" width="6.16015625" style="10" bestFit="1" customWidth="1"/>
    <col min="22" max="22" width="5" style="13" bestFit="1" customWidth="1"/>
    <col min="23" max="23" width="40.83203125" style="0" bestFit="1" customWidth="1"/>
    <col min="24" max="24" width="28.83203125" style="1" customWidth="1"/>
    <col min="25" max="25" width="2.83203125" style="0" customWidth="1"/>
  </cols>
  <sheetData>
    <row r="1" spans="1:48" ht="12" customHeight="1">
      <c r="A1" s="26"/>
      <c r="B1" s="212" t="s">
        <v>0</v>
      </c>
      <c r="C1" s="215"/>
      <c r="D1" s="215"/>
      <c r="E1" s="215"/>
      <c r="F1" s="215"/>
      <c r="G1" s="412" t="s">
        <v>1</v>
      </c>
      <c r="H1" s="410" t="s">
        <v>2</v>
      </c>
      <c r="I1" s="410" t="s">
        <v>3</v>
      </c>
      <c r="J1" s="410" t="s">
        <v>4</v>
      </c>
      <c r="K1" s="410" t="s">
        <v>5</v>
      </c>
      <c r="L1" s="216" t="s">
        <v>6</v>
      </c>
      <c r="M1" s="216"/>
      <c r="N1" s="216" t="str">
        <f>"----- Def bonus -----"</f>
        <v>----- Def bonus -----</v>
      </c>
      <c r="O1" s="216"/>
      <c r="P1" s="216"/>
      <c r="Q1" s="216"/>
      <c r="R1" s="217"/>
      <c r="S1" s="217"/>
      <c r="T1" s="218" t="s">
        <v>7</v>
      </c>
      <c r="U1" s="218"/>
      <c r="V1" s="218"/>
      <c r="W1" s="21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</row>
    <row r="2" spans="1:48" s="5" customFormat="1" ht="20.25" customHeight="1">
      <c r="A2" s="197"/>
      <c r="B2" s="219" t="s">
        <v>8</v>
      </c>
      <c r="C2" s="219" t="s">
        <v>9</v>
      </c>
      <c r="D2" s="219" t="s">
        <v>10</v>
      </c>
      <c r="E2" s="219" t="s">
        <v>11</v>
      </c>
      <c r="F2" s="219" t="s">
        <v>12</v>
      </c>
      <c r="G2" s="413"/>
      <c r="H2" s="411"/>
      <c r="I2" s="411"/>
      <c r="J2" s="411"/>
      <c r="K2" s="411"/>
      <c r="L2" s="221" t="s">
        <v>13</v>
      </c>
      <c r="M2" s="221" t="s">
        <v>14</v>
      </c>
      <c r="N2" s="222" t="s">
        <v>15</v>
      </c>
      <c r="O2" s="222" t="s">
        <v>16</v>
      </c>
      <c r="P2" s="222" t="s">
        <v>17</v>
      </c>
      <c r="Q2" s="221" t="s">
        <v>18</v>
      </c>
      <c r="R2" s="221" t="s">
        <v>19</v>
      </c>
      <c r="S2" s="221" t="s">
        <v>20</v>
      </c>
      <c r="T2" s="220" t="s">
        <v>21</v>
      </c>
      <c r="U2" s="220" t="s">
        <v>22</v>
      </c>
      <c r="V2" s="220" t="s">
        <v>189</v>
      </c>
      <c r="W2" s="219" t="s">
        <v>23</v>
      </c>
      <c r="X2" s="219" t="s">
        <v>24</v>
      </c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</row>
    <row r="3" spans="1:48" ht="10.5" customHeight="1">
      <c r="A3" s="205"/>
      <c r="B3" s="205" t="s">
        <v>25</v>
      </c>
      <c r="C3" s="205" t="s">
        <v>26</v>
      </c>
      <c r="D3" s="205" t="s">
        <v>27</v>
      </c>
      <c r="E3" s="205"/>
      <c r="F3" s="205">
        <v>0</v>
      </c>
      <c r="G3" s="206">
        <v>0</v>
      </c>
      <c r="H3" s="207">
        <v>0</v>
      </c>
      <c r="I3" s="207">
        <v>0</v>
      </c>
      <c r="J3" s="207">
        <v>0</v>
      </c>
      <c r="K3" s="207">
        <v>0</v>
      </c>
      <c r="L3" s="207">
        <v>0</v>
      </c>
      <c r="M3" s="207">
        <v>0</v>
      </c>
      <c r="N3" s="207">
        <v>0</v>
      </c>
      <c r="O3" s="207">
        <v>0</v>
      </c>
      <c r="P3" s="207">
        <v>0</v>
      </c>
      <c r="Q3" s="207">
        <v>0</v>
      </c>
      <c r="R3" s="207">
        <v>0</v>
      </c>
      <c r="S3" s="207">
        <v>0</v>
      </c>
      <c r="T3" s="208">
        <v>0</v>
      </c>
      <c r="U3" s="208">
        <v>0</v>
      </c>
      <c r="V3" s="208">
        <v>0</v>
      </c>
      <c r="W3" s="205" t="s">
        <v>28</v>
      </c>
      <c r="X3" s="205" t="s">
        <v>38</v>
      </c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</row>
    <row r="4" spans="1:48" ht="10.5" customHeight="1">
      <c r="A4" s="205"/>
      <c r="B4" s="205" t="s">
        <v>480</v>
      </c>
      <c r="C4" s="205" t="s">
        <v>26</v>
      </c>
      <c r="D4" s="205" t="s">
        <v>187</v>
      </c>
      <c r="E4" s="205"/>
      <c r="F4" s="205"/>
      <c r="G4" s="206">
        <v>20</v>
      </c>
      <c r="H4" s="207"/>
      <c r="I4" s="207"/>
      <c r="J4" s="207"/>
      <c r="K4" s="207"/>
      <c r="L4" s="207"/>
      <c r="M4" s="207"/>
      <c r="N4" s="207">
        <v>25</v>
      </c>
      <c r="O4" s="207">
        <v>8</v>
      </c>
      <c r="P4" s="207"/>
      <c r="Q4" s="207"/>
      <c r="R4" s="207"/>
      <c r="S4" s="207"/>
      <c r="T4" s="208"/>
      <c r="U4" s="208"/>
      <c r="V4" s="208"/>
      <c r="W4" s="205"/>
      <c r="X4" s="205" t="s">
        <v>884</v>
      </c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</row>
    <row r="5" spans="1:48" ht="10.5" customHeight="1">
      <c r="A5" s="205"/>
      <c r="B5" s="205" t="s">
        <v>47</v>
      </c>
      <c r="C5" s="205" t="s">
        <v>26</v>
      </c>
      <c r="D5" s="205" t="s">
        <v>479</v>
      </c>
      <c r="E5" s="205" t="s">
        <v>49</v>
      </c>
      <c r="F5" s="205">
        <v>3</v>
      </c>
      <c r="G5" s="206">
        <v>40</v>
      </c>
      <c r="H5" s="207">
        <v>1</v>
      </c>
      <c r="I5" s="207">
        <v>0</v>
      </c>
      <c r="J5" s="207">
        <v>0</v>
      </c>
      <c r="K5" s="207">
        <v>0</v>
      </c>
      <c r="L5" s="207">
        <v>0</v>
      </c>
      <c r="M5" s="207">
        <v>0</v>
      </c>
      <c r="N5" s="207">
        <v>0</v>
      </c>
      <c r="O5" s="207">
        <v>0</v>
      </c>
      <c r="P5" s="207">
        <v>0</v>
      </c>
      <c r="Q5" s="207">
        <v>0</v>
      </c>
      <c r="R5" s="207">
        <v>0</v>
      </c>
      <c r="S5" s="207">
        <v>0</v>
      </c>
      <c r="T5" s="208"/>
      <c r="U5" s="208">
        <v>0</v>
      </c>
      <c r="V5" s="208">
        <v>0</v>
      </c>
      <c r="W5" s="205" t="s">
        <v>506</v>
      </c>
      <c r="X5" s="205" t="s">
        <v>883</v>
      </c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</row>
    <row r="6" spans="1:48" ht="10.5" customHeight="1">
      <c r="A6" s="205"/>
      <c r="B6" s="205" t="s">
        <v>29</v>
      </c>
      <c r="C6" s="205" t="s">
        <v>26</v>
      </c>
      <c r="D6" s="205" t="s">
        <v>30</v>
      </c>
      <c r="E6" s="205"/>
      <c r="F6" s="205"/>
      <c r="G6" s="206">
        <v>40</v>
      </c>
      <c r="H6" s="209" t="s">
        <v>130</v>
      </c>
      <c r="I6" s="207"/>
      <c r="J6" s="207"/>
      <c r="K6" s="207"/>
      <c r="L6" s="207"/>
      <c r="M6" s="207">
        <v>1</v>
      </c>
      <c r="N6" s="207"/>
      <c r="O6" s="207"/>
      <c r="P6" s="207"/>
      <c r="Q6" s="207"/>
      <c r="R6" s="207"/>
      <c r="S6" s="207"/>
      <c r="T6" s="208"/>
      <c r="U6" s="208"/>
      <c r="V6" s="208"/>
      <c r="W6" s="205"/>
      <c r="X6" s="205" t="s">
        <v>41</v>
      </c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</row>
    <row r="7" spans="1:48" ht="10.5" customHeight="1">
      <c r="A7" s="205"/>
      <c r="B7" s="205" t="s">
        <v>132</v>
      </c>
      <c r="C7" s="205" t="s">
        <v>26</v>
      </c>
      <c r="D7" s="205" t="s">
        <v>133</v>
      </c>
      <c r="E7" s="205"/>
      <c r="F7" s="205"/>
      <c r="G7" s="206">
        <v>60</v>
      </c>
      <c r="H7" s="209">
        <v>1</v>
      </c>
      <c r="I7" s="207"/>
      <c r="J7" s="207">
        <v>1</v>
      </c>
      <c r="K7" s="207">
        <v>-1</v>
      </c>
      <c r="L7" s="207"/>
      <c r="M7" s="207"/>
      <c r="N7" s="207"/>
      <c r="O7" s="207"/>
      <c r="P7" s="207"/>
      <c r="Q7" s="207"/>
      <c r="R7" s="207"/>
      <c r="S7" s="207"/>
      <c r="T7" s="208"/>
      <c r="U7" s="208"/>
      <c r="V7" s="208"/>
      <c r="W7" s="205"/>
      <c r="X7" s="205" t="s">
        <v>82</v>
      </c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</row>
    <row r="8" spans="1:48" ht="10.5" customHeight="1">
      <c r="A8" s="205"/>
      <c r="B8" s="205" t="s">
        <v>33</v>
      </c>
      <c r="C8" s="205" t="s">
        <v>26</v>
      </c>
      <c r="D8" s="205" t="s">
        <v>34</v>
      </c>
      <c r="E8" s="205"/>
      <c r="F8" s="205">
        <v>1</v>
      </c>
      <c r="G8" s="206">
        <v>50</v>
      </c>
      <c r="H8" s="207">
        <v>1</v>
      </c>
      <c r="I8" s="207">
        <v>0</v>
      </c>
      <c r="J8" s="207">
        <v>0</v>
      </c>
      <c r="K8" s="207">
        <v>0</v>
      </c>
      <c r="L8" s="207">
        <v>0</v>
      </c>
      <c r="M8" s="207">
        <v>0</v>
      </c>
      <c r="N8" s="207">
        <v>0</v>
      </c>
      <c r="O8" s="207">
        <v>0</v>
      </c>
      <c r="P8" s="207">
        <v>0</v>
      </c>
      <c r="Q8" s="207">
        <v>0</v>
      </c>
      <c r="R8" s="207">
        <v>0</v>
      </c>
      <c r="S8" s="207">
        <v>0</v>
      </c>
      <c r="T8" s="208">
        <v>0</v>
      </c>
      <c r="U8" s="208">
        <v>0</v>
      </c>
      <c r="V8" s="208">
        <v>0</v>
      </c>
      <c r="W8" s="205" t="s">
        <v>35</v>
      </c>
      <c r="X8" s="205" t="s">
        <v>86</v>
      </c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</row>
    <row r="9" spans="1:48" ht="10.5" customHeight="1">
      <c r="A9" s="205"/>
      <c r="B9" s="205" t="s">
        <v>482</v>
      </c>
      <c r="C9" s="205" t="s">
        <v>26</v>
      </c>
      <c r="D9" s="205" t="s">
        <v>37</v>
      </c>
      <c r="E9" s="205"/>
      <c r="F9" s="205">
        <v>3</v>
      </c>
      <c r="G9" s="206">
        <v>80</v>
      </c>
      <c r="H9" s="207">
        <v>1</v>
      </c>
      <c r="I9" s="207">
        <v>0</v>
      </c>
      <c r="J9" s="207">
        <v>0</v>
      </c>
      <c r="K9" s="207">
        <v>0</v>
      </c>
      <c r="L9" s="207">
        <v>0</v>
      </c>
      <c r="M9" s="207">
        <v>0</v>
      </c>
      <c r="N9" s="207">
        <v>0</v>
      </c>
      <c r="O9" s="207">
        <v>0</v>
      </c>
      <c r="P9" s="207">
        <v>0</v>
      </c>
      <c r="Q9" s="207">
        <v>0</v>
      </c>
      <c r="R9" s="207">
        <v>0</v>
      </c>
      <c r="S9" s="207">
        <v>0</v>
      </c>
      <c r="T9" s="208">
        <v>0.5</v>
      </c>
      <c r="U9" s="208">
        <v>0</v>
      </c>
      <c r="V9" s="208">
        <v>0</v>
      </c>
      <c r="W9" s="205"/>
      <c r="X9" s="205" t="s">
        <v>38</v>
      </c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10.5" customHeight="1">
      <c r="A10" s="205"/>
      <c r="B10" s="205" t="s">
        <v>39</v>
      </c>
      <c r="C10" s="205" t="s">
        <v>26</v>
      </c>
      <c r="D10" s="205" t="s">
        <v>911</v>
      </c>
      <c r="E10" s="205" t="s">
        <v>29</v>
      </c>
      <c r="F10" s="205">
        <v>1</v>
      </c>
      <c r="G10" s="206">
        <v>60</v>
      </c>
      <c r="H10" s="207">
        <v>1</v>
      </c>
      <c r="I10" s="207">
        <v>0</v>
      </c>
      <c r="J10" s="207">
        <v>0</v>
      </c>
      <c r="K10" s="207">
        <v>1</v>
      </c>
      <c r="L10" s="207">
        <v>0</v>
      </c>
      <c r="M10" s="207">
        <v>1</v>
      </c>
      <c r="N10" s="207">
        <v>0</v>
      </c>
      <c r="O10" s="207">
        <v>0</v>
      </c>
      <c r="P10" s="207">
        <v>0</v>
      </c>
      <c r="Q10" s="207">
        <v>0</v>
      </c>
      <c r="R10" s="207">
        <v>0</v>
      </c>
      <c r="S10" s="207">
        <v>0</v>
      </c>
      <c r="T10" s="208">
        <v>0</v>
      </c>
      <c r="U10" s="208">
        <v>0</v>
      </c>
      <c r="V10" s="208">
        <v>0</v>
      </c>
      <c r="W10" s="205"/>
      <c r="X10" s="205" t="s">
        <v>41</v>
      </c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0.5" customHeight="1">
      <c r="A11" s="205"/>
      <c r="B11" s="210" t="s">
        <v>42</v>
      </c>
      <c r="C11" s="205" t="s">
        <v>26</v>
      </c>
      <c r="D11" s="205" t="s">
        <v>43</v>
      </c>
      <c r="E11" s="205"/>
      <c r="F11" s="205">
        <v>1</v>
      </c>
      <c r="G11" s="206">
        <v>100</v>
      </c>
      <c r="H11" s="207">
        <v>0</v>
      </c>
      <c r="I11" s="207">
        <v>0</v>
      </c>
      <c r="J11" s="207">
        <v>0</v>
      </c>
      <c r="K11" s="207">
        <v>1</v>
      </c>
      <c r="L11" s="207">
        <v>0</v>
      </c>
      <c r="M11" s="207">
        <v>0</v>
      </c>
      <c r="N11" s="207">
        <v>0</v>
      </c>
      <c r="O11" s="207">
        <v>0</v>
      </c>
      <c r="P11" s="207">
        <v>0</v>
      </c>
      <c r="Q11" s="207">
        <v>0</v>
      </c>
      <c r="R11" s="207">
        <v>0</v>
      </c>
      <c r="S11" s="207">
        <v>0</v>
      </c>
      <c r="T11" s="208">
        <v>0</v>
      </c>
      <c r="U11" s="208">
        <v>0</v>
      </c>
      <c r="V11" s="208">
        <v>0</v>
      </c>
      <c r="W11" s="205" t="s">
        <v>131</v>
      </c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</row>
    <row r="12" spans="1:48" ht="10.5" customHeight="1">
      <c r="A12" s="205"/>
      <c r="B12" s="205" t="s">
        <v>31</v>
      </c>
      <c r="C12" s="205" t="s">
        <v>26</v>
      </c>
      <c r="D12" s="205" t="s">
        <v>43</v>
      </c>
      <c r="E12" s="205" t="s">
        <v>480</v>
      </c>
      <c r="F12" s="205">
        <v>1</v>
      </c>
      <c r="G12" s="206">
        <v>40</v>
      </c>
      <c r="H12" s="207">
        <v>0</v>
      </c>
      <c r="I12" s="207">
        <v>0</v>
      </c>
      <c r="J12" s="207">
        <v>0</v>
      </c>
      <c r="K12" s="207">
        <v>0</v>
      </c>
      <c r="L12" s="207">
        <v>0</v>
      </c>
      <c r="M12" s="207">
        <v>0</v>
      </c>
      <c r="N12" s="207">
        <v>50</v>
      </c>
      <c r="O12" s="207">
        <v>16</v>
      </c>
      <c r="P12" s="207">
        <v>0</v>
      </c>
      <c r="Q12" s="207">
        <v>0</v>
      </c>
      <c r="R12" s="207">
        <v>0</v>
      </c>
      <c r="S12" s="207">
        <v>0</v>
      </c>
      <c r="T12" s="208">
        <v>0</v>
      </c>
      <c r="U12" s="208">
        <v>0</v>
      </c>
      <c r="V12" s="208">
        <v>0</v>
      </c>
      <c r="W12" s="205"/>
      <c r="X12" s="205" t="s">
        <v>32</v>
      </c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</row>
    <row r="13" spans="1:48" ht="10.5" customHeight="1">
      <c r="A13" s="205"/>
      <c r="B13" s="205" t="s">
        <v>44</v>
      </c>
      <c r="C13" s="205" t="s">
        <v>26</v>
      </c>
      <c r="D13" s="205" t="s">
        <v>45</v>
      </c>
      <c r="E13" s="205"/>
      <c r="F13" s="205">
        <v>3</v>
      </c>
      <c r="G13" s="206">
        <v>120</v>
      </c>
      <c r="H13" s="207">
        <v>1</v>
      </c>
      <c r="I13" s="207">
        <v>0</v>
      </c>
      <c r="J13" s="207">
        <v>0</v>
      </c>
      <c r="K13" s="207">
        <v>1</v>
      </c>
      <c r="L13" s="207">
        <v>0</v>
      </c>
      <c r="M13" s="207">
        <v>0</v>
      </c>
      <c r="N13" s="207">
        <v>0</v>
      </c>
      <c r="O13" s="207">
        <v>0</v>
      </c>
      <c r="P13" s="207">
        <v>0</v>
      </c>
      <c r="Q13" s="207">
        <v>0</v>
      </c>
      <c r="R13" s="207">
        <v>0</v>
      </c>
      <c r="S13" s="207">
        <v>0</v>
      </c>
      <c r="T13" s="208">
        <v>0</v>
      </c>
      <c r="U13" s="208">
        <v>0.5</v>
      </c>
      <c r="V13" s="208">
        <v>0</v>
      </c>
      <c r="W13" s="205"/>
      <c r="X13" s="205" t="s">
        <v>46</v>
      </c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</row>
    <row r="14" spans="1:48" ht="10.5" customHeight="1">
      <c r="A14" s="205"/>
      <c r="B14" s="205" t="s">
        <v>486</v>
      </c>
      <c r="C14" s="205" t="s">
        <v>26</v>
      </c>
      <c r="D14" s="205" t="s">
        <v>487</v>
      </c>
      <c r="E14" s="210" t="s">
        <v>185</v>
      </c>
      <c r="F14" s="205"/>
      <c r="G14" s="206">
        <v>150</v>
      </c>
      <c r="H14" s="207">
        <v>2</v>
      </c>
      <c r="I14" s="207"/>
      <c r="J14" s="207">
        <v>2</v>
      </c>
      <c r="K14" s="207"/>
      <c r="L14" s="207"/>
      <c r="M14" s="207"/>
      <c r="N14" s="207"/>
      <c r="O14" s="207"/>
      <c r="P14" s="207"/>
      <c r="Q14" s="207"/>
      <c r="R14" s="207"/>
      <c r="S14" s="207"/>
      <c r="T14" s="208"/>
      <c r="U14" s="208"/>
      <c r="V14" s="208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</row>
    <row r="15" spans="1:48" ht="10.5" customHeight="1">
      <c r="A15" s="205"/>
      <c r="B15" s="205" t="s">
        <v>50</v>
      </c>
      <c r="C15" s="205" t="s">
        <v>26</v>
      </c>
      <c r="D15" s="205" t="s">
        <v>51</v>
      </c>
      <c r="E15" s="205"/>
      <c r="F15" s="205">
        <v>3</v>
      </c>
      <c r="G15" s="206">
        <v>120</v>
      </c>
      <c r="H15" s="207">
        <v>1</v>
      </c>
      <c r="I15" s="207">
        <v>0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0</v>
      </c>
      <c r="P15" s="207">
        <v>0</v>
      </c>
      <c r="Q15" s="207">
        <v>0</v>
      </c>
      <c r="R15" s="207">
        <v>0</v>
      </c>
      <c r="S15" s="207">
        <v>0</v>
      </c>
      <c r="T15" s="208">
        <v>0</v>
      </c>
      <c r="U15" s="208">
        <v>0</v>
      </c>
      <c r="V15" s="208">
        <v>0</v>
      </c>
      <c r="W15" s="205" t="s">
        <v>52</v>
      </c>
      <c r="X15" s="205" t="s">
        <v>885</v>
      </c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</row>
    <row r="16" spans="1:48" ht="10.5" customHeight="1">
      <c r="A16" s="205"/>
      <c r="B16" s="205" t="s">
        <v>138</v>
      </c>
      <c r="C16" s="205" t="s">
        <v>26</v>
      </c>
      <c r="D16" s="205" t="s">
        <v>51</v>
      </c>
      <c r="E16" s="205"/>
      <c r="F16" s="205">
        <v>3</v>
      </c>
      <c r="G16" s="206">
        <v>120</v>
      </c>
      <c r="H16" s="207">
        <v>2</v>
      </c>
      <c r="I16" s="207">
        <v>0</v>
      </c>
      <c r="J16" s="207">
        <v>0</v>
      </c>
      <c r="K16" s="207">
        <v>2</v>
      </c>
      <c r="L16" s="207">
        <v>0</v>
      </c>
      <c r="M16" s="207">
        <v>2</v>
      </c>
      <c r="N16" s="207">
        <v>0</v>
      </c>
      <c r="O16" s="207">
        <v>0</v>
      </c>
      <c r="P16" s="207">
        <v>0</v>
      </c>
      <c r="Q16" s="207">
        <v>0</v>
      </c>
      <c r="R16" s="207">
        <v>0</v>
      </c>
      <c r="S16" s="207">
        <v>0</v>
      </c>
      <c r="T16" s="208">
        <v>0</v>
      </c>
      <c r="U16" s="208">
        <v>0</v>
      </c>
      <c r="V16" s="208">
        <v>0</v>
      </c>
      <c r="W16" s="205"/>
      <c r="X16" s="205" t="s">
        <v>41</v>
      </c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</row>
    <row r="17" spans="1:48" ht="10.5" customHeight="1">
      <c r="A17" s="205"/>
      <c r="B17" s="205" t="s">
        <v>54</v>
      </c>
      <c r="C17" s="205" t="s">
        <v>26</v>
      </c>
      <c r="D17" s="205" t="s">
        <v>55</v>
      </c>
      <c r="E17" s="205"/>
      <c r="F17" s="205">
        <v>3</v>
      </c>
      <c r="G17" s="206">
        <v>120</v>
      </c>
      <c r="H17" s="207">
        <v>1</v>
      </c>
      <c r="I17" s="207">
        <v>0</v>
      </c>
      <c r="J17" s="207">
        <v>0</v>
      </c>
      <c r="K17" s="207">
        <v>0</v>
      </c>
      <c r="L17" s="207">
        <v>0</v>
      </c>
      <c r="M17" s="207">
        <v>0</v>
      </c>
      <c r="N17" s="207">
        <v>0</v>
      </c>
      <c r="O17" s="207">
        <v>0</v>
      </c>
      <c r="P17" s="207">
        <v>0</v>
      </c>
      <c r="Q17" s="207">
        <v>0</v>
      </c>
      <c r="R17" s="207">
        <v>0</v>
      </c>
      <c r="S17" s="207">
        <v>0</v>
      </c>
      <c r="T17" s="208">
        <v>0</v>
      </c>
      <c r="U17" s="208">
        <v>0</v>
      </c>
      <c r="V17" s="208">
        <v>0</v>
      </c>
      <c r="W17" s="205" t="s">
        <v>106</v>
      </c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</row>
    <row r="18" spans="1:48" ht="10.5" customHeight="1">
      <c r="A18" s="205"/>
      <c r="B18" s="205" t="s">
        <v>134</v>
      </c>
      <c r="C18" s="205" t="s">
        <v>26</v>
      </c>
      <c r="D18" s="205" t="s">
        <v>90</v>
      </c>
      <c r="E18" s="205" t="s">
        <v>484</v>
      </c>
      <c r="F18" s="205"/>
      <c r="G18" s="206">
        <v>180</v>
      </c>
      <c r="H18" s="207">
        <v>2</v>
      </c>
      <c r="I18" s="207"/>
      <c r="J18" s="207"/>
      <c r="K18" s="207">
        <v>1</v>
      </c>
      <c r="L18" s="207"/>
      <c r="M18" s="207"/>
      <c r="N18" s="207"/>
      <c r="O18" s="207"/>
      <c r="P18" s="207"/>
      <c r="Q18" s="207"/>
      <c r="R18" s="207"/>
      <c r="S18" s="207"/>
      <c r="T18" s="208">
        <v>0.5</v>
      </c>
      <c r="U18" s="208"/>
      <c r="V18" s="208"/>
      <c r="W18" s="205" t="s">
        <v>483</v>
      </c>
      <c r="X18" s="205" t="s">
        <v>883</v>
      </c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</row>
    <row r="19" spans="1:48" ht="10.5" customHeight="1">
      <c r="A19" s="205"/>
      <c r="B19" s="205" t="s">
        <v>485</v>
      </c>
      <c r="C19" s="205" t="s">
        <v>26</v>
      </c>
      <c r="D19" s="205" t="s">
        <v>56</v>
      </c>
      <c r="E19" s="205" t="s">
        <v>44</v>
      </c>
      <c r="F19" s="205">
        <v>67</v>
      </c>
      <c r="G19" s="206">
        <v>180</v>
      </c>
      <c r="H19" s="207">
        <v>2</v>
      </c>
      <c r="I19" s="207">
        <v>0</v>
      </c>
      <c r="J19" s="207">
        <v>0</v>
      </c>
      <c r="K19" s="207">
        <v>2</v>
      </c>
      <c r="L19" s="207">
        <v>0</v>
      </c>
      <c r="M19" s="207">
        <v>0</v>
      </c>
      <c r="N19" s="207">
        <v>0</v>
      </c>
      <c r="O19" s="207">
        <v>0</v>
      </c>
      <c r="P19" s="207">
        <v>0</v>
      </c>
      <c r="Q19" s="207">
        <v>0</v>
      </c>
      <c r="R19" s="207">
        <v>0</v>
      </c>
      <c r="S19" s="207">
        <v>0</v>
      </c>
      <c r="T19" s="208">
        <v>0</v>
      </c>
      <c r="U19" s="208">
        <v>0.5</v>
      </c>
      <c r="V19" s="208">
        <v>0</v>
      </c>
      <c r="W19" s="205"/>
      <c r="X19" s="205" t="s">
        <v>46</v>
      </c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</row>
    <row r="20" spans="1:48" ht="10.5" customHeight="1">
      <c r="A20" s="205"/>
      <c r="B20" s="210" t="s">
        <v>136</v>
      </c>
      <c r="C20" s="205" t="s">
        <v>26</v>
      </c>
      <c r="D20" s="205" t="s">
        <v>57</v>
      </c>
      <c r="E20" s="205" t="s">
        <v>488</v>
      </c>
      <c r="F20" s="205">
        <v>65</v>
      </c>
      <c r="G20" s="206">
        <v>240</v>
      </c>
      <c r="H20" s="207">
        <v>2</v>
      </c>
      <c r="I20" s="207">
        <v>0</v>
      </c>
      <c r="J20" s="207">
        <v>0</v>
      </c>
      <c r="K20" s="207">
        <v>2</v>
      </c>
      <c r="L20" s="207">
        <v>0</v>
      </c>
      <c r="M20" s="207">
        <v>3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7">
        <v>0</v>
      </c>
      <c r="T20" s="208">
        <v>0</v>
      </c>
      <c r="U20" s="208">
        <v>0</v>
      </c>
      <c r="V20" s="208">
        <v>0</v>
      </c>
      <c r="W20" s="205"/>
      <c r="X20" s="205" t="s">
        <v>41</v>
      </c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</row>
    <row r="21" spans="1:48" ht="10.5" customHeight="1">
      <c r="A21" s="205"/>
      <c r="B21" s="205" t="s">
        <v>137</v>
      </c>
      <c r="C21" s="205" t="s">
        <v>26</v>
      </c>
      <c r="D21" s="205" t="s">
        <v>58</v>
      </c>
      <c r="E21" s="205"/>
      <c r="F21" s="205">
        <v>130</v>
      </c>
      <c r="G21" s="206">
        <v>240</v>
      </c>
      <c r="H21" s="207">
        <v>2</v>
      </c>
      <c r="I21" s="207">
        <v>0</v>
      </c>
      <c r="J21" s="207">
        <v>0</v>
      </c>
      <c r="K21" s="207">
        <v>0</v>
      </c>
      <c r="L21" s="207">
        <v>0</v>
      </c>
      <c r="M21" s="207">
        <v>0</v>
      </c>
      <c r="N21" s="207">
        <v>0</v>
      </c>
      <c r="O21" s="207">
        <v>0</v>
      </c>
      <c r="P21" s="207">
        <v>0</v>
      </c>
      <c r="Q21" s="207">
        <v>0</v>
      </c>
      <c r="R21" s="207">
        <v>0</v>
      </c>
      <c r="S21" s="207">
        <v>0</v>
      </c>
      <c r="T21" s="208">
        <v>0</v>
      </c>
      <c r="U21" s="208">
        <v>0</v>
      </c>
      <c r="V21" s="208">
        <v>0</v>
      </c>
      <c r="W21" s="205" t="s">
        <v>489</v>
      </c>
      <c r="X21" s="205" t="s">
        <v>885</v>
      </c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</row>
    <row r="22" spans="1:48" ht="10.5" customHeight="1">
      <c r="A22" s="205"/>
      <c r="B22" s="210" t="s">
        <v>122</v>
      </c>
      <c r="C22" s="210" t="s">
        <v>26</v>
      </c>
      <c r="D22" s="205" t="s">
        <v>58</v>
      </c>
      <c r="E22" s="205"/>
      <c r="F22" s="205"/>
      <c r="G22" s="206">
        <v>80</v>
      </c>
      <c r="H22" s="207">
        <v>2</v>
      </c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8"/>
      <c r="U22" s="208"/>
      <c r="V22" s="208"/>
      <c r="W22" s="205" t="s">
        <v>123</v>
      </c>
      <c r="X22" s="205" t="s">
        <v>886</v>
      </c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</row>
    <row r="23" spans="1:48" ht="10.5" customHeight="1">
      <c r="A23" s="205"/>
      <c r="B23" s="205" t="s">
        <v>59</v>
      </c>
      <c r="C23" s="205" t="s">
        <v>26</v>
      </c>
      <c r="D23" s="205" t="s">
        <v>60</v>
      </c>
      <c r="E23" s="205" t="s">
        <v>61</v>
      </c>
      <c r="F23" s="205">
        <v>69</v>
      </c>
      <c r="G23" s="206">
        <v>50</v>
      </c>
      <c r="H23" s="207">
        <v>0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07">
        <v>0</v>
      </c>
      <c r="O23" s="207">
        <v>0</v>
      </c>
      <c r="P23" s="207"/>
      <c r="Q23" s="207">
        <v>8</v>
      </c>
      <c r="R23" s="207">
        <v>8</v>
      </c>
      <c r="S23" s="207">
        <v>0</v>
      </c>
      <c r="T23" s="208">
        <v>0</v>
      </c>
      <c r="U23" s="208">
        <v>0</v>
      </c>
      <c r="V23" s="208">
        <v>0</v>
      </c>
      <c r="W23" s="205"/>
      <c r="X23" s="205" t="s">
        <v>887</v>
      </c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</row>
    <row r="24" spans="1:48" ht="10.5" customHeight="1">
      <c r="A24" s="205"/>
      <c r="B24" s="205" t="s">
        <v>62</v>
      </c>
      <c r="C24" s="205" t="s">
        <v>26</v>
      </c>
      <c r="D24" s="205" t="s">
        <v>108</v>
      </c>
      <c r="E24" s="205"/>
      <c r="F24" s="205">
        <v>0</v>
      </c>
      <c r="G24" s="206">
        <v>100</v>
      </c>
      <c r="H24" s="207">
        <v>2</v>
      </c>
      <c r="I24" s="207">
        <v>0</v>
      </c>
      <c r="J24" s="207">
        <v>0</v>
      </c>
      <c r="K24" s="207">
        <v>0</v>
      </c>
      <c r="L24" s="207">
        <v>0</v>
      </c>
      <c r="M24" s="207">
        <v>0</v>
      </c>
      <c r="N24" s="207">
        <v>0</v>
      </c>
      <c r="O24" s="207">
        <v>0</v>
      </c>
      <c r="P24" s="207">
        <v>0</v>
      </c>
      <c r="Q24" s="207">
        <v>0</v>
      </c>
      <c r="R24" s="207">
        <v>0</v>
      </c>
      <c r="S24" s="207">
        <v>0</v>
      </c>
      <c r="T24" s="208">
        <v>0</v>
      </c>
      <c r="U24" s="208">
        <v>0</v>
      </c>
      <c r="V24" s="208">
        <v>0</v>
      </c>
      <c r="W24" s="205" t="s">
        <v>63</v>
      </c>
      <c r="X24" s="205" t="s">
        <v>79</v>
      </c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</row>
    <row r="25" spans="1:48" ht="10.5" customHeight="1">
      <c r="A25" s="205"/>
      <c r="B25" s="205" t="s">
        <v>128</v>
      </c>
      <c r="C25" s="205" t="s">
        <v>26</v>
      </c>
      <c r="D25" s="205" t="s">
        <v>108</v>
      </c>
      <c r="E25" s="205"/>
      <c r="F25" s="205">
        <v>130</v>
      </c>
      <c r="G25" s="206">
        <v>200</v>
      </c>
      <c r="H25" s="207">
        <v>2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  <c r="N25" s="207">
        <v>0</v>
      </c>
      <c r="O25" s="207">
        <v>0</v>
      </c>
      <c r="P25" s="207">
        <v>0</v>
      </c>
      <c r="Q25" s="207">
        <v>0</v>
      </c>
      <c r="R25" s="207">
        <v>0</v>
      </c>
      <c r="S25" s="207">
        <v>0</v>
      </c>
      <c r="T25" s="208">
        <v>0</v>
      </c>
      <c r="U25" s="208">
        <v>0</v>
      </c>
      <c r="V25" s="208">
        <v>0</v>
      </c>
      <c r="W25" s="205" t="s">
        <v>129</v>
      </c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</row>
    <row r="26" spans="1:48" ht="10.5" customHeight="1">
      <c r="A26" s="223"/>
      <c r="B26" s="205" t="s">
        <v>36</v>
      </c>
      <c r="C26" s="205" t="s">
        <v>26</v>
      </c>
      <c r="D26" s="205" t="s">
        <v>481</v>
      </c>
      <c r="E26" s="205" t="s">
        <v>482</v>
      </c>
      <c r="F26" s="205">
        <v>68</v>
      </c>
      <c r="G26" s="206">
        <v>300</v>
      </c>
      <c r="H26" s="207">
        <v>1</v>
      </c>
      <c r="I26" s="207">
        <v>0</v>
      </c>
      <c r="J26" s="207">
        <v>0</v>
      </c>
      <c r="K26" s="207">
        <v>0</v>
      </c>
      <c r="L26" s="207">
        <v>0</v>
      </c>
      <c r="M26" s="207">
        <v>0</v>
      </c>
      <c r="N26" s="207">
        <v>0</v>
      </c>
      <c r="O26" s="207">
        <v>0</v>
      </c>
      <c r="P26" s="207">
        <v>0</v>
      </c>
      <c r="Q26" s="207">
        <v>0</v>
      </c>
      <c r="R26" s="207">
        <v>0</v>
      </c>
      <c r="S26" s="207">
        <v>0</v>
      </c>
      <c r="T26" s="208">
        <v>0.5</v>
      </c>
      <c r="U26" s="208">
        <v>0</v>
      </c>
      <c r="V26" s="208">
        <v>0</v>
      </c>
      <c r="W26" s="205"/>
      <c r="X26" s="205" t="s">
        <v>38</v>
      </c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</row>
    <row r="27" spans="1:48" ht="10.5" customHeight="1">
      <c r="A27" s="205"/>
      <c r="B27" s="205"/>
      <c r="C27" s="205"/>
      <c r="D27" s="205"/>
      <c r="E27" s="205"/>
      <c r="F27" s="205"/>
      <c r="G27" s="206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8"/>
      <c r="U27" s="208"/>
      <c r="V27" s="208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</row>
    <row r="28" spans="1:48" ht="10.5" customHeight="1">
      <c r="A28" s="205" t="s">
        <v>491</v>
      </c>
      <c r="B28" s="205" t="s">
        <v>490</v>
      </c>
      <c r="C28" s="205" t="s">
        <v>65</v>
      </c>
      <c r="D28" s="210" t="s">
        <v>40</v>
      </c>
      <c r="E28" s="23" t="s">
        <v>982</v>
      </c>
      <c r="F28" s="205"/>
      <c r="G28" s="206">
        <v>400</v>
      </c>
      <c r="H28" s="207"/>
      <c r="I28" s="207"/>
      <c r="J28" s="207"/>
      <c r="K28" s="207">
        <v>9</v>
      </c>
      <c r="L28" s="207"/>
      <c r="M28" s="207"/>
      <c r="N28" s="207"/>
      <c r="O28" s="207"/>
      <c r="P28" s="207"/>
      <c r="Q28" s="207"/>
      <c r="R28" s="207"/>
      <c r="S28" s="207"/>
      <c r="T28" s="208"/>
      <c r="U28" s="208"/>
      <c r="V28" s="208"/>
      <c r="W28" s="210" t="s">
        <v>919</v>
      </c>
      <c r="X28" s="205" t="s">
        <v>41</v>
      </c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</row>
    <row r="29" spans="1:48" ht="10.5" customHeight="1">
      <c r="A29" s="205" t="s">
        <v>491</v>
      </c>
      <c r="B29" s="205" t="s">
        <v>67</v>
      </c>
      <c r="C29" s="205" t="s">
        <v>65</v>
      </c>
      <c r="D29" s="205" t="s">
        <v>68</v>
      </c>
      <c r="E29" s="205" t="s">
        <v>49</v>
      </c>
      <c r="F29" s="205">
        <v>65537</v>
      </c>
      <c r="G29" s="206">
        <v>200</v>
      </c>
      <c r="H29" s="207">
        <v>0</v>
      </c>
      <c r="I29" s="207">
        <v>0</v>
      </c>
      <c r="J29" s="207">
        <v>0</v>
      </c>
      <c r="K29" s="207">
        <v>9</v>
      </c>
      <c r="L29" s="207">
        <v>0</v>
      </c>
      <c r="M29" s="207">
        <v>0</v>
      </c>
      <c r="N29" s="207">
        <v>0</v>
      </c>
      <c r="O29" s="207">
        <v>0</v>
      </c>
      <c r="P29" s="207">
        <v>0</v>
      </c>
      <c r="Q29" s="207">
        <v>0</v>
      </c>
      <c r="R29" s="207">
        <v>0</v>
      </c>
      <c r="S29" s="207">
        <v>0</v>
      </c>
      <c r="T29" s="208">
        <v>0</v>
      </c>
      <c r="U29" s="208">
        <v>0</v>
      </c>
      <c r="V29" s="208">
        <v>0</v>
      </c>
      <c r="W29" s="205" t="s">
        <v>69</v>
      </c>
      <c r="X29" s="205" t="s">
        <v>888</v>
      </c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</row>
    <row r="30" spans="1:48" ht="10.5" customHeight="1">
      <c r="A30" s="205" t="s">
        <v>491</v>
      </c>
      <c r="B30" s="205" t="s">
        <v>70</v>
      </c>
      <c r="C30" s="205" t="s">
        <v>65</v>
      </c>
      <c r="D30" s="205" t="s">
        <v>71</v>
      </c>
      <c r="E30" s="23" t="s">
        <v>981</v>
      </c>
      <c r="F30" s="205">
        <v>65538</v>
      </c>
      <c r="G30" s="206">
        <v>300</v>
      </c>
      <c r="H30" s="207">
        <v>0</v>
      </c>
      <c r="I30" s="207">
        <v>0</v>
      </c>
      <c r="J30" s="207">
        <v>0</v>
      </c>
      <c r="K30" s="207">
        <v>10</v>
      </c>
      <c r="L30" s="207">
        <v>0</v>
      </c>
      <c r="M30" s="207">
        <v>0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7">
        <v>0</v>
      </c>
      <c r="T30" s="208">
        <v>0</v>
      </c>
      <c r="U30" s="208">
        <v>0</v>
      </c>
      <c r="V30" s="208">
        <v>0</v>
      </c>
      <c r="W30" s="205" t="s">
        <v>72</v>
      </c>
      <c r="X30" s="205" t="s">
        <v>41</v>
      </c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</row>
    <row r="31" spans="1:48" ht="10.5" customHeight="1">
      <c r="A31" s="205" t="s">
        <v>491</v>
      </c>
      <c r="B31" s="205" t="s">
        <v>80</v>
      </c>
      <c r="C31" s="205" t="s">
        <v>65</v>
      </c>
      <c r="D31" s="205" t="s">
        <v>81</v>
      </c>
      <c r="E31" s="205" t="s">
        <v>81</v>
      </c>
      <c r="F31" s="205">
        <v>65540</v>
      </c>
      <c r="G31" s="206">
        <v>350</v>
      </c>
      <c r="H31" s="207">
        <v>0</v>
      </c>
      <c r="I31" s="207">
        <v>0</v>
      </c>
      <c r="J31" s="207">
        <v>0</v>
      </c>
      <c r="K31" s="207">
        <v>10</v>
      </c>
      <c r="L31" s="207">
        <v>1</v>
      </c>
      <c r="M31" s="207">
        <v>3</v>
      </c>
      <c r="N31" s="207">
        <v>0</v>
      </c>
      <c r="O31" s="207">
        <v>0</v>
      </c>
      <c r="P31" s="207">
        <v>0</v>
      </c>
      <c r="Q31" s="207">
        <v>0</v>
      </c>
      <c r="R31" s="207">
        <v>0</v>
      </c>
      <c r="S31" s="207">
        <v>0</v>
      </c>
      <c r="T31" s="208">
        <v>0</v>
      </c>
      <c r="U31" s="208">
        <v>0</v>
      </c>
      <c r="V31" s="208">
        <v>0</v>
      </c>
      <c r="W31" s="205"/>
      <c r="X31" s="205" t="s">
        <v>889</v>
      </c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</row>
    <row r="32" spans="1:48" ht="10.5" customHeight="1">
      <c r="A32" s="205" t="s">
        <v>491</v>
      </c>
      <c r="B32" s="205" t="s">
        <v>73</v>
      </c>
      <c r="C32" s="205" t="s">
        <v>65</v>
      </c>
      <c r="D32" s="205" t="s">
        <v>48</v>
      </c>
      <c r="E32" s="205" t="s">
        <v>49</v>
      </c>
      <c r="F32" s="205">
        <v>65539</v>
      </c>
      <c r="G32" s="206">
        <v>250</v>
      </c>
      <c r="H32" s="207">
        <v>0</v>
      </c>
      <c r="I32" s="207">
        <v>0</v>
      </c>
      <c r="J32" s="207">
        <v>0</v>
      </c>
      <c r="K32" s="207">
        <v>2</v>
      </c>
      <c r="L32" s="207">
        <v>0</v>
      </c>
      <c r="M32" s="207">
        <v>0</v>
      </c>
      <c r="N32" s="207">
        <v>0</v>
      </c>
      <c r="O32" s="207">
        <v>0</v>
      </c>
      <c r="P32" s="207">
        <v>0</v>
      </c>
      <c r="Q32" s="207">
        <v>0</v>
      </c>
      <c r="R32" s="207">
        <v>0</v>
      </c>
      <c r="S32" s="207">
        <v>0</v>
      </c>
      <c r="T32" s="208">
        <v>0</v>
      </c>
      <c r="U32" s="208">
        <v>0</v>
      </c>
      <c r="V32" s="208">
        <v>0</v>
      </c>
      <c r="W32" s="205" t="s">
        <v>74</v>
      </c>
      <c r="X32" s="205" t="s">
        <v>888</v>
      </c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</row>
    <row r="33" spans="1:48" ht="10.5" customHeight="1">
      <c r="A33" s="205" t="s">
        <v>491</v>
      </c>
      <c r="B33" s="205" t="s">
        <v>75</v>
      </c>
      <c r="C33" s="205" t="s">
        <v>65</v>
      </c>
      <c r="D33" s="205" t="s">
        <v>45</v>
      </c>
      <c r="E33" s="421" t="s">
        <v>197</v>
      </c>
      <c r="F33" s="205">
        <v>65539</v>
      </c>
      <c r="G33" s="206">
        <v>450</v>
      </c>
      <c r="H33" s="207">
        <v>0</v>
      </c>
      <c r="I33" s="207">
        <v>0</v>
      </c>
      <c r="J33" s="207">
        <v>0</v>
      </c>
      <c r="K33" s="207">
        <v>12</v>
      </c>
      <c r="L33" s="207">
        <v>0</v>
      </c>
      <c r="M33" s="207">
        <v>0</v>
      </c>
      <c r="N33" s="207">
        <v>0</v>
      </c>
      <c r="O33" s="207">
        <v>0</v>
      </c>
      <c r="P33" s="207">
        <v>0</v>
      </c>
      <c r="Q33" s="207">
        <v>0</v>
      </c>
      <c r="R33" s="207">
        <v>0</v>
      </c>
      <c r="S33" s="207">
        <v>0</v>
      </c>
      <c r="T33" s="208">
        <v>0</v>
      </c>
      <c r="U33" s="208">
        <v>0</v>
      </c>
      <c r="V33" s="208">
        <v>0</v>
      </c>
      <c r="W33" s="205" t="s">
        <v>76</v>
      </c>
      <c r="X33" s="205" t="s">
        <v>46</v>
      </c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</row>
    <row r="34" spans="1:48" ht="10.5" customHeight="1">
      <c r="A34" s="205" t="s">
        <v>491</v>
      </c>
      <c r="B34" s="205" t="s">
        <v>64</v>
      </c>
      <c r="C34" s="205" t="s">
        <v>65</v>
      </c>
      <c r="D34" s="205" t="s">
        <v>40</v>
      </c>
      <c r="E34" s="210" t="s">
        <v>223</v>
      </c>
      <c r="F34" s="205">
        <v>65537</v>
      </c>
      <c r="G34" s="206">
        <v>100</v>
      </c>
      <c r="H34" s="207">
        <v>0</v>
      </c>
      <c r="I34" s="207">
        <v>0</v>
      </c>
      <c r="J34" s="207">
        <v>0</v>
      </c>
      <c r="K34" s="207">
        <v>10</v>
      </c>
      <c r="L34" s="207">
        <v>0</v>
      </c>
      <c r="M34" s="207">
        <v>0</v>
      </c>
      <c r="N34" s="207">
        <v>0</v>
      </c>
      <c r="O34" s="207">
        <v>0</v>
      </c>
      <c r="P34" s="207">
        <v>0</v>
      </c>
      <c r="Q34" s="207">
        <v>0</v>
      </c>
      <c r="R34" s="207">
        <v>0</v>
      </c>
      <c r="S34" s="207">
        <v>0</v>
      </c>
      <c r="T34" s="208">
        <v>0</v>
      </c>
      <c r="U34" s="208">
        <v>0</v>
      </c>
      <c r="V34" s="208">
        <v>0</v>
      </c>
      <c r="W34" s="26" t="s">
        <v>66</v>
      </c>
      <c r="X34" s="205" t="s">
        <v>893</v>
      </c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</row>
    <row r="35" spans="1:48" ht="10.5" customHeight="1">
      <c r="A35" s="205"/>
      <c r="B35" s="205" t="s">
        <v>84</v>
      </c>
      <c r="C35" s="205" t="s">
        <v>65</v>
      </c>
      <c r="D35" s="205" t="s">
        <v>85</v>
      </c>
      <c r="E35" s="205"/>
      <c r="F35" s="205">
        <v>65604</v>
      </c>
      <c r="G35" s="206">
        <v>300</v>
      </c>
      <c r="H35" s="207">
        <v>0</v>
      </c>
      <c r="I35" s="207">
        <v>0</v>
      </c>
      <c r="J35" s="207">
        <v>0</v>
      </c>
      <c r="K35" s="207">
        <v>14</v>
      </c>
      <c r="L35" s="207">
        <v>0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0</v>
      </c>
      <c r="S35" s="207">
        <v>0</v>
      </c>
      <c r="T35" s="208">
        <v>0</v>
      </c>
      <c r="U35" s="208">
        <v>0</v>
      </c>
      <c r="V35" s="208">
        <v>0</v>
      </c>
      <c r="W35" s="213" t="s">
        <v>392</v>
      </c>
      <c r="X35" s="205" t="s">
        <v>493</v>
      </c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</row>
    <row r="36" spans="1:48" ht="10.5" customHeight="1">
      <c r="A36" s="205"/>
      <c r="B36" s="205" t="s">
        <v>94</v>
      </c>
      <c r="C36" s="205" t="s">
        <v>65</v>
      </c>
      <c r="D36" s="205" t="s">
        <v>56</v>
      </c>
      <c r="E36" s="205"/>
      <c r="F36" s="205">
        <v>65606</v>
      </c>
      <c r="G36" s="206">
        <v>400</v>
      </c>
      <c r="H36" s="207">
        <v>0</v>
      </c>
      <c r="I36" s="207">
        <v>0</v>
      </c>
      <c r="J36" s="207">
        <v>0</v>
      </c>
      <c r="K36" s="207">
        <v>16</v>
      </c>
      <c r="L36" s="207">
        <v>0</v>
      </c>
      <c r="M36" s="207">
        <v>0</v>
      </c>
      <c r="N36" s="207">
        <v>0</v>
      </c>
      <c r="O36" s="207">
        <v>0</v>
      </c>
      <c r="P36" s="207">
        <v>0</v>
      </c>
      <c r="Q36" s="207">
        <v>0</v>
      </c>
      <c r="R36" s="207">
        <v>0</v>
      </c>
      <c r="S36" s="207">
        <v>0</v>
      </c>
      <c r="T36" s="208">
        <v>0</v>
      </c>
      <c r="U36" s="208">
        <v>1</v>
      </c>
      <c r="V36" s="208">
        <v>0</v>
      </c>
      <c r="W36" s="205"/>
      <c r="X36" s="205" t="s">
        <v>46</v>
      </c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</row>
    <row r="37" spans="1:48" ht="10.5" customHeight="1">
      <c r="A37" s="210" t="s">
        <v>491</v>
      </c>
      <c r="B37" s="210" t="s">
        <v>497</v>
      </c>
      <c r="C37" s="210" t="s">
        <v>65</v>
      </c>
      <c r="D37" s="205" t="s">
        <v>370</v>
      </c>
      <c r="E37" s="210" t="s">
        <v>370</v>
      </c>
      <c r="F37" s="205"/>
      <c r="G37" s="206">
        <v>350</v>
      </c>
      <c r="H37" s="207"/>
      <c r="I37" s="207"/>
      <c r="J37" s="207"/>
      <c r="K37" s="207">
        <v>14</v>
      </c>
      <c r="L37" s="207"/>
      <c r="M37" s="207">
        <v>2</v>
      </c>
      <c r="N37" s="207"/>
      <c r="O37" s="207"/>
      <c r="P37" s="207"/>
      <c r="Q37" s="207"/>
      <c r="R37" s="207"/>
      <c r="S37" s="207"/>
      <c r="T37" s="208"/>
      <c r="U37" s="208"/>
      <c r="V37" s="208">
        <v>0.5</v>
      </c>
      <c r="W37" s="205" t="s">
        <v>69</v>
      </c>
      <c r="X37" s="205" t="s">
        <v>498</v>
      </c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</row>
    <row r="38" spans="1:48" ht="10.5" customHeight="1">
      <c r="A38" s="205"/>
      <c r="B38" s="205" t="s">
        <v>89</v>
      </c>
      <c r="C38" s="205" t="s">
        <v>65</v>
      </c>
      <c r="D38" s="205" t="s">
        <v>90</v>
      </c>
      <c r="E38" s="205" t="s">
        <v>494</v>
      </c>
      <c r="F38" s="205">
        <v>65605</v>
      </c>
      <c r="G38" s="206">
        <v>350</v>
      </c>
      <c r="H38" s="207">
        <v>0</v>
      </c>
      <c r="I38" s="207">
        <v>0</v>
      </c>
      <c r="J38" s="207">
        <v>0</v>
      </c>
      <c r="K38" s="207">
        <v>9</v>
      </c>
      <c r="L38" s="207">
        <v>0</v>
      </c>
      <c r="M38" s="207">
        <v>0</v>
      </c>
      <c r="N38" s="207">
        <v>0</v>
      </c>
      <c r="O38" s="207">
        <v>0</v>
      </c>
      <c r="P38" s="207">
        <v>0</v>
      </c>
      <c r="Q38" s="207">
        <v>0</v>
      </c>
      <c r="R38" s="207">
        <v>0</v>
      </c>
      <c r="S38" s="207">
        <v>0</v>
      </c>
      <c r="T38" s="208">
        <v>0</v>
      </c>
      <c r="U38" s="208">
        <v>0</v>
      </c>
      <c r="V38" s="208">
        <v>0</v>
      </c>
      <c r="W38" s="213" t="s">
        <v>495</v>
      </c>
      <c r="X38" s="205" t="s">
        <v>86</v>
      </c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</row>
    <row r="39" spans="1:48" ht="10.5" customHeight="1">
      <c r="A39" s="205"/>
      <c r="B39" s="205" t="s">
        <v>139</v>
      </c>
      <c r="C39" s="205" t="s">
        <v>65</v>
      </c>
      <c r="D39" s="205" t="s">
        <v>140</v>
      </c>
      <c r="E39" s="205"/>
      <c r="F39" s="205"/>
      <c r="G39" s="206">
        <v>350</v>
      </c>
      <c r="H39" s="207"/>
      <c r="I39" s="207"/>
      <c r="J39" s="207"/>
      <c r="K39" s="207">
        <v>18</v>
      </c>
      <c r="L39" s="207"/>
      <c r="M39" s="207">
        <v>3</v>
      </c>
      <c r="N39" s="207"/>
      <c r="O39" s="207"/>
      <c r="P39" s="207"/>
      <c r="Q39" s="207"/>
      <c r="R39" s="207"/>
      <c r="S39" s="207"/>
      <c r="T39" s="208"/>
      <c r="U39" s="208"/>
      <c r="V39" s="208"/>
      <c r="W39" s="205" t="s">
        <v>141</v>
      </c>
      <c r="X39" s="210" t="s">
        <v>890</v>
      </c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</row>
    <row r="40" spans="1:48" ht="10.5" customHeight="1">
      <c r="A40" s="205"/>
      <c r="B40" s="205" t="s">
        <v>98</v>
      </c>
      <c r="C40" s="205" t="s">
        <v>65</v>
      </c>
      <c r="D40" s="205" t="s">
        <v>99</v>
      </c>
      <c r="E40" s="205"/>
      <c r="F40" s="205">
        <v>65729</v>
      </c>
      <c r="G40" s="206">
        <v>400</v>
      </c>
      <c r="H40" s="207">
        <v>0</v>
      </c>
      <c r="I40" s="207">
        <v>0</v>
      </c>
      <c r="J40" s="207">
        <v>0</v>
      </c>
      <c r="K40" s="207">
        <v>10</v>
      </c>
      <c r="L40" s="207">
        <v>0</v>
      </c>
      <c r="M40" s="207">
        <v>0</v>
      </c>
      <c r="N40" s="207">
        <v>0</v>
      </c>
      <c r="O40" s="207">
        <v>0</v>
      </c>
      <c r="P40" s="207">
        <v>0</v>
      </c>
      <c r="Q40" s="207">
        <v>0</v>
      </c>
      <c r="R40" s="207">
        <v>0</v>
      </c>
      <c r="S40" s="207">
        <v>0</v>
      </c>
      <c r="T40" s="208">
        <v>0</v>
      </c>
      <c r="U40" s="208">
        <v>1</v>
      </c>
      <c r="V40" s="208">
        <v>0</v>
      </c>
      <c r="W40" s="205"/>
      <c r="X40" s="210" t="s">
        <v>890</v>
      </c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</row>
    <row r="41" spans="1:48" ht="10.5" customHeight="1">
      <c r="A41" s="205"/>
      <c r="B41" s="205" t="s">
        <v>87</v>
      </c>
      <c r="C41" s="205" t="s">
        <v>65</v>
      </c>
      <c r="D41" s="205" t="s">
        <v>78</v>
      </c>
      <c r="E41" s="210" t="s">
        <v>369</v>
      </c>
      <c r="F41" s="205">
        <v>65604</v>
      </c>
      <c r="G41" s="206">
        <v>450</v>
      </c>
      <c r="H41" s="207">
        <v>0</v>
      </c>
      <c r="I41" s="207">
        <v>0</v>
      </c>
      <c r="J41" s="207">
        <v>0</v>
      </c>
      <c r="K41" s="207">
        <v>14</v>
      </c>
      <c r="L41" s="207">
        <v>2</v>
      </c>
      <c r="M41" s="207">
        <v>2</v>
      </c>
      <c r="N41" s="207">
        <v>0</v>
      </c>
      <c r="O41" s="207">
        <v>0</v>
      </c>
      <c r="P41" s="207">
        <v>0</v>
      </c>
      <c r="Q41" s="207">
        <v>0</v>
      </c>
      <c r="R41" s="207">
        <v>0</v>
      </c>
      <c r="S41" s="207">
        <v>0</v>
      </c>
      <c r="T41" s="208">
        <v>0</v>
      </c>
      <c r="U41" s="208">
        <v>0</v>
      </c>
      <c r="V41" s="208">
        <v>0</v>
      </c>
      <c r="W41" s="205" t="s">
        <v>88</v>
      </c>
      <c r="X41" s="205" t="s">
        <v>492</v>
      </c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</row>
    <row r="42" spans="1:48" ht="10.5" customHeight="1">
      <c r="A42" s="205"/>
      <c r="B42" s="205" t="s">
        <v>77</v>
      </c>
      <c r="C42" s="205" t="s">
        <v>65</v>
      </c>
      <c r="D42" s="205" t="s">
        <v>78</v>
      </c>
      <c r="E42" s="210" t="s">
        <v>369</v>
      </c>
      <c r="F42" s="205">
        <v>65539</v>
      </c>
      <c r="G42" s="206">
        <v>250</v>
      </c>
      <c r="H42" s="207">
        <v>0</v>
      </c>
      <c r="I42" s="207">
        <v>0</v>
      </c>
      <c r="J42" s="207">
        <v>0</v>
      </c>
      <c r="K42" s="207">
        <v>8</v>
      </c>
      <c r="L42" s="207">
        <v>0</v>
      </c>
      <c r="M42" s="207">
        <v>0</v>
      </c>
      <c r="N42" s="207">
        <v>0</v>
      </c>
      <c r="O42" s="207">
        <v>0</v>
      </c>
      <c r="P42" s="207">
        <v>0</v>
      </c>
      <c r="Q42" s="207">
        <v>0</v>
      </c>
      <c r="R42" s="207">
        <v>0</v>
      </c>
      <c r="S42" s="207">
        <v>0</v>
      </c>
      <c r="T42" s="208">
        <v>0</v>
      </c>
      <c r="U42" s="208">
        <v>0</v>
      </c>
      <c r="V42" s="208">
        <v>0</v>
      </c>
      <c r="W42" s="213" t="s">
        <v>496</v>
      </c>
      <c r="X42" s="205" t="s">
        <v>79</v>
      </c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</row>
    <row r="43" spans="1:48" ht="10.5" customHeight="1">
      <c r="A43" s="205"/>
      <c r="B43" s="205" t="s">
        <v>91</v>
      </c>
      <c r="C43" s="205" t="s">
        <v>65</v>
      </c>
      <c r="D43" s="205" t="s">
        <v>60</v>
      </c>
      <c r="E43" s="205"/>
      <c r="F43" s="205">
        <v>65605</v>
      </c>
      <c r="G43" s="206">
        <v>450</v>
      </c>
      <c r="H43" s="207">
        <v>0</v>
      </c>
      <c r="I43" s="207">
        <v>0</v>
      </c>
      <c r="J43" s="207">
        <v>0</v>
      </c>
      <c r="K43" s="207">
        <v>10</v>
      </c>
      <c r="L43" s="207">
        <v>0</v>
      </c>
      <c r="M43" s="207">
        <v>0</v>
      </c>
      <c r="N43" s="207">
        <v>0</v>
      </c>
      <c r="O43" s="207">
        <v>0</v>
      </c>
      <c r="P43" s="207">
        <v>0</v>
      </c>
      <c r="Q43" s="207">
        <v>0</v>
      </c>
      <c r="R43" s="207">
        <v>0</v>
      </c>
      <c r="S43" s="207">
        <v>0</v>
      </c>
      <c r="T43" s="208">
        <v>0</v>
      </c>
      <c r="U43" s="208">
        <v>0</v>
      </c>
      <c r="V43" s="208">
        <v>0</v>
      </c>
      <c r="W43" s="205" t="s">
        <v>92</v>
      </c>
      <c r="X43" s="205" t="s">
        <v>891</v>
      </c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</row>
    <row r="44" spans="1:48" ht="10.5" customHeight="1">
      <c r="A44" s="205"/>
      <c r="B44" s="205" t="s">
        <v>83</v>
      </c>
      <c r="C44" s="205" t="s">
        <v>65</v>
      </c>
      <c r="D44" s="205" t="s">
        <v>124</v>
      </c>
      <c r="E44" s="205"/>
      <c r="F44" s="205">
        <v>65602</v>
      </c>
      <c r="G44" s="206">
        <v>400</v>
      </c>
      <c r="H44" s="207">
        <v>0</v>
      </c>
      <c r="I44" s="207">
        <v>0</v>
      </c>
      <c r="J44" s="207">
        <v>0</v>
      </c>
      <c r="K44" s="207">
        <v>12</v>
      </c>
      <c r="L44" s="207">
        <v>0</v>
      </c>
      <c r="M44" s="207">
        <v>0</v>
      </c>
      <c r="N44" s="207">
        <v>0</v>
      </c>
      <c r="O44" s="207">
        <v>0</v>
      </c>
      <c r="P44" s="207">
        <v>0</v>
      </c>
      <c r="Q44" s="207">
        <v>0</v>
      </c>
      <c r="R44" s="207">
        <v>0</v>
      </c>
      <c r="S44" s="207">
        <v>0</v>
      </c>
      <c r="T44" s="208">
        <v>0</v>
      </c>
      <c r="U44" s="208">
        <v>0</v>
      </c>
      <c r="V44" s="208">
        <v>0</v>
      </c>
      <c r="W44" s="205" t="s">
        <v>499</v>
      </c>
      <c r="X44" s="205" t="s">
        <v>41</v>
      </c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</row>
    <row r="45" spans="1:48" ht="10.5" customHeight="1">
      <c r="A45" s="223"/>
      <c r="B45" s="205" t="s">
        <v>95</v>
      </c>
      <c r="C45" s="205" t="s">
        <v>65</v>
      </c>
      <c r="D45" s="205" t="s">
        <v>96</v>
      </c>
      <c r="E45" s="205"/>
      <c r="F45" s="205">
        <v>65729</v>
      </c>
      <c r="G45" s="206">
        <v>1000</v>
      </c>
      <c r="H45" s="207">
        <v>0</v>
      </c>
      <c r="I45" s="207">
        <v>0</v>
      </c>
      <c r="J45" s="207">
        <v>0</v>
      </c>
      <c r="K45" s="207">
        <v>8</v>
      </c>
      <c r="L45" s="207">
        <v>0</v>
      </c>
      <c r="M45" s="207">
        <v>0</v>
      </c>
      <c r="N45" s="207">
        <v>0</v>
      </c>
      <c r="O45" s="207">
        <v>0</v>
      </c>
      <c r="P45" s="207">
        <v>0</v>
      </c>
      <c r="Q45" s="207">
        <v>0</v>
      </c>
      <c r="R45" s="207">
        <v>0</v>
      </c>
      <c r="S45" s="207">
        <v>0</v>
      </c>
      <c r="T45" s="208">
        <v>0</v>
      </c>
      <c r="U45" s="208">
        <v>0</v>
      </c>
      <c r="V45" s="208">
        <v>0</v>
      </c>
      <c r="W45" s="205" t="s">
        <v>97</v>
      </c>
      <c r="X45" s="205" t="s">
        <v>32</v>
      </c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</row>
    <row r="46" spans="1:48" ht="10.5" customHeight="1">
      <c r="A46" s="205"/>
      <c r="B46" s="205"/>
      <c r="C46" s="205"/>
      <c r="D46" s="205"/>
      <c r="E46" s="205"/>
      <c r="F46" s="205">
        <v>65731</v>
      </c>
      <c r="G46" s="206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8"/>
      <c r="U46" s="208"/>
      <c r="V46" s="208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</row>
    <row r="47" spans="1:48" ht="10.5" customHeight="1">
      <c r="A47" s="205"/>
      <c r="B47" s="205" t="s">
        <v>93</v>
      </c>
      <c r="C47" s="205" t="s">
        <v>101</v>
      </c>
      <c r="D47" s="205" t="s">
        <v>40</v>
      </c>
      <c r="E47" s="23" t="s">
        <v>982</v>
      </c>
      <c r="F47" s="205">
        <v>65606</v>
      </c>
      <c r="G47" s="206">
        <v>250</v>
      </c>
      <c r="H47" s="207">
        <v>0</v>
      </c>
      <c r="I47" s="207">
        <v>0</v>
      </c>
      <c r="J47" s="207">
        <v>0</v>
      </c>
      <c r="K47" s="207">
        <v>12</v>
      </c>
      <c r="L47" s="207">
        <v>0</v>
      </c>
      <c r="M47" s="207">
        <v>6</v>
      </c>
      <c r="N47" s="207">
        <v>0</v>
      </c>
      <c r="O47" s="207">
        <v>0</v>
      </c>
      <c r="P47" s="207">
        <v>0</v>
      </c>
      <c r="Q47" s="207">
        <v>0</v>
      </c>
      <c r="R47" s="207">
        <v>0</v>
      </c>
      <c r="S47" s="207">
        <v>0</v>
      </c>
      <c r="T47" s="208">
        <v>0</v>
      </c>
      <c r="U47" s="208">
        <v>0</v>
      </c>
      <c r="V47" s="208">
        <v>0</v>
      </c>
      <c r="W47" s="210" t="s">
        <v>125</v>
      </c>
      <c r="X47" s="210" t="s">
        <v>41</v>
      </c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</row>
    <row r="48" spans="1:48" ht="10.5" customHeight="1">
      <c r="A48" s="205"/>
      <c r="B48" s="205" t="s">
        <v>100</v>
      </c>
      <c r="C48" s="205" t="s">
        <v>101</v>
      </c>
      <c r="D48" s="205" t="s">
        <v>45</v>
      </c>
      <c r="E48" s="205" t="s">
        <v>102</v>
      </c>
      <c r="F48" s="205">
        <v>131072</v>
      </c>
      <c r="G48" s="206">
        <v>150</v>
      </c>
      <c r="H48" s="207">
        <v>0</v>
      </c>
      <c r="I48" s="207">
        <v>0</v>
      </c>
      <c r="J48" s="207">
        <v>0</v>
      </c>
      <c r="K48" s="207">
        <v>10</v>
      </c>
      <c r="L48" s="207">
        <v>0</v>
      </c>
      <c r="M48" s="207">
        <v>0</v>
      </c>
      <c r="N48" s="207">
        <v>0</v>
      </c>
      <c r="O48" s="207">
        <v>0</v>
      </c>
      <c r="P48" s="207">
        <v>0</v>
      </c>
      <c r="Q48" s="207">
        <v>0</v>
      </c>
      <c r="R48" s="207">
        <v>0</v>
      </c>
      <c r="S48" s="207">
        <v>0</v>
      </c>
      <c r="T48" s="208">
        <v>0</v>
      </c>
      <c r="U48" s="208">
        <v>0</v>
      </c>
      <c r="V48" s="208">
        <v>0</v>
      </c>
      <c r="W48" s="205" t="s">
        <v>103</v>
      </c>
      <c r="X48" s="205" t="s">
        <v>501</v>
      </c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</row>
    <row r="49" spans="1:48" ht="10.5" customHeight="1">
      <c r="A49" s="205"/>
      <c r="B49" s="205" t="s">
        <v>53</v>
      </c>
      <c r="C49" s="205" t="s">
        <v>101</v>
      </c>
      <c r="D49" s="205" t="s">
        <v>51</v>
      </c>
      <c r="E49" s="205" t="s">
        <v>916</v>
      </c>
      <c r="F49" s="205"/>
      <c r="G49" s="206">
        <v>250</v>
      </c>
      <c r="H49" s="207"/>
      <c r="I49" s="207"/>
      <c r="J49" s="207"/>
      <c r="K49" s="207">
        <v>8</v>
      </c>
      <c r="L49" s="207"/>
      <c r="M49" s="207">
        <v>6</v>
      </c>
      <c r="N49" s="207"/>
      <c r="O49" s="207"/>
      <c r="P49" s="207"/>
      <c r="Q49" s="207"/>
      <c r="R49" s="207"/>
      <c r="S49" s="207"/>
      <c r="T49" s="208"/>
      <c r="U49" s="208"/>
      <c r="V49" s="208"/>
      <c r="W49" s="205" t="s">
        <v>142</v>
      </c>
      <c r="X49" s="205" t="s">
        <v>502</v>
      </c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</row>
    <row r="50" spans="1:48" ht="10.5" customHeight="1">
      <c r="A50" s="205"/>
      <c r="B50" s="205" t="s">
        <v>503</v>
      </c>
      <c r="C50" s="205" t="s">
        <v>101</v>
      </c>
      <c r="D50" s="205" t="s">
        <v>48</v>
      </c>
      <c r="E50" s="205" t="s">
        <v>504</v>
      </c>
      <c r="F50" s="205"/>
      <c r="G50" s="206">
        <v>240</v>
      </c>
      <c r="H50" s="207"/>
      <c r="I50" s="207"/>
      <c r="J50" s="207"/>
      <c r="K50" s="207">
        <v>8</v>
      </c>
      <c r="L50" s="207"/>
      <c r="M50" s="207"/>
      <c r="N50" s="207"/>
      <c r="O50" s="207"/>
      <c r="P50" s="207"/>
      <c r="Q50" s="207"/>
      <c r="R50" s="207"/>
      <c r="S50" s="207"/>
      <c r="T50" s="208">
        <v>0.5</v>
      </c>
      <c r="U50" s="208"/>
      <c r="V50" s="208"/>
      <c r="W50" s="205" t="s">
        <v>505</v>
      </c>
      <c r="X50" s="210" t="s">
        <v>892</v>
      </c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</row>
    <row r="51" spans="1:48" ht="10.5" customHeight="1">
      <c r="A51" s="205"/>
      <c r="B51" s="205" t="s">
        <v>104</v>
      </c>
      <c r="C51" s="205" t="s">
        <v>101</v>
      </c>
      <c r="D51" s="205" t="s">
        <v>105</v>
      </c>
      <c r="E51" s="205" t="s">
        <v>500</v>
      </c>
      <c r="F51" s="205">
        <v>131072</v>
      </c>
      <c r="G51" s="206">
        <v>200</v>
      </c>
      <c r="H51" s="207">
        <v>0</v>
      </c>
      <c r="I51" s="207">
        <v>0</v>
      </c>
      <c r="J51" s="207">
        <v>0</v>
      </c>
      <c r="K51" s="207">
        <v>6</v>
      </c>
      <c r="L51" s="207">
        <v>0</v>
      </c>
      <c r="M51" s="207">
        <v>0</v>
      </c>
      <c r="N51" s="207">
        <v>0</v>
      </c>
      <c r="O51" s="207">
        <v>0</v>
      </c>
      <c r="P51" s="207">
        <v>0</v>
      </c>
      <c r="Q51" s="207">
        <v>0</v>
      </c>
      <c r="R51" s="207">
        <v>0</v>
      </c>
      <c r="S51" s="207">
        <v>0</v>
      </c>
      <c r="T51" s="208">
        <v>0</v>
      </c>
      <c r="U51" s="208">
        <v>0</v>
      </c>
      <c r="V51" s="208">
        <v>0</v>
      </c>
      <c r="W51" s="205" t="s">
        <v>106</v>
      </c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</row>
    <row r="52" spans="1:48" ht="10.5" customHeight="1">
      <c r="A52" s="205"/>
      <c r="B52" s="205" t="s">
        <v>107</v>
      </c>
      <c r="C52" s="205" t="s">
        <v>101</v>
      </c>
      <c r="D52" s="205" t="s">
        <v>108</v>
      </c>
      <c r="E52" s="205" t="s">
        <v>109</v>
      </c>
      <c r="F52" s="205">
        <v>131072</v>
      </c>
      <c r="G52" s="206">
        <v>250</v>
      </c>
      <c r="H52" s="207">
        <v>0</v>
      </c>
      <c r="I52" s="207">
        <v>0</v>
      </c>
      <c r="J52" s="207">
        <v>0</v>
      </c>
      <c r="K52" s="207">
        <v>8</v>
      </c>
      <c r="L52" s="207">
        <v>0</v>
      </c>
      <c r="M52" s="207">
        <v>0</v>
      </c>
      <c r="N52" s="207">
        <v>0</v>
      </c>
      <c r="O52" s="207">
        <v>0</v>
      </c>
      <c r="P52" s="207">
        <v>0</v>
      </c>
      <c r="Q52" s="207">
        <v>0</v>
      </c>
      <c r="R52" s="207">
        <v>0</v>
      </c>
      <c r="S52" s="207">
        <v>0</v>
      </c>
      <c r="T52" s="208">
        <v>0</v>
      </c>
      <c r="U52" s="208">
        <v>0</v>
      </c>
      <c r="V52" s="208">
        <v>0</v>
      </c>
      <c r="W52" s="205" t="s">
        <v>110</v>
      </c>
      <c r="X52" s="205" t="s">
        <v>32</v>
      </c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</row>
    <row r="53" spans="1:48" ht="10.5" customHeight="1">
      <c r="A53" s="205"/>
      <c r="B53" s="205" t="s">
        <v>111</v>
      </c>
      <c r="C53" s="205" t="s">
        <v>101</v>
      </c>
      <c r="D53" s="205" t="s">
        <v>112</v>
      </c>
      <c r="E53" s="205" t="s">
        <v>102</v>
      </c>
      <c r="F53" s="205">
        <v>131142</v>
      </c>
      <c r="G53" s="206">
        <v>300</v>
      </c>
      <c r="H53" s="207">
        <v>0</v>
      </c>
      <c r="I53" s="207">
        <v>0</v>
      </c>
      <c r="J53" s="207">
        <v>0</v>
      </c>
      <c r="K53" s="207">
        <v>1</v>
      </c>
      <c r="L53" s="207">
        <v>0</v>
      </c>
      <c r="M53" s="207">
        <v>0</v>
      </c>
      <c r="N53" s="207">
        <v>0</v>
      </c>
      <c r="O53" s="207">
        <v>0</v>
      </c>
      <c r="P53" s="207">
        <v>0</v>
      </c>
      <c r="Q53" s="207">
        <v>0</v>
      </c>
      <c r="R53" s="207">
        <v>0</v>
      </c>
      <c r="S53" s="207">
        <v>0</v>
      </c>
      <c r="T53" s="208">
        <v>0</v>
      </c>
      <c r="U53" s="208">
        <v>0</v>
      </c>
      <c r="V53" s="208">
        <v>0</v>
      </c>
      <c r="W53" s="205" t="s">
        <v>113</v>
      </c>
      <c r="X53" s="205" t="s">
        <v>32</v>
      </c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</row>
    <row r="54" spans="1:48" ht="10.5" customHeight="1">
      <c r="A54" s="205"/>
      <c r="B54" s="210" t="s">
        <v>917</v>
      </c>
      <c r="C54" s="210" t="s">
        <v>101</v>
      </c>
      <c r="D54" s="210" t="s">
        <v>78</v>
      </c>
      <c r="E54" s="210" t="s">
        <v>369</v>
      </c>
      <c r="F54" s="205"/>
      <c r="G54" s="206">
        <v>200</v>
      </c>
      <c r="H54" s="207"/>
      <c r="I54" s="207"/>
      <c r="J54" s="207"/>
      <c r="K54" s="207">
        <v>2</v>
      </c>
      <c r="L54" s="207"/>
      <c r="M54" s="207"/>
      <c r="N54" s="207"/>
      <c r="O54" s="207"/>
      <c r="P54" s="207"/>
      <c r="Q54" s="207"/>
      <c r="R54" s="207"/>
      <c r="S54" s="207"/>
      <c r="T54" s="208"/>
      <c r="U54" s="208"/>
      <c r="V54" s="208"/>
      <c r="W54" s="210" t="s">
        <v>106</v>
      </c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</row>
    <row r="55" spans="1:48" ht="10.5" customHeight="1">
      <c r="A55" s="205"/>
      <c r="B55" s="205" t="s">
        <v>114</v>
      </c>
      <c r="C55" s="205" t="s">
        <v>101</v>
      </c>
      <c r="D55" s="205" t="s">
        <v>115</v>
      </c>
      <c r="E55" s="205" t="s">
        <v>126</v>
      </c>
      <c r="F55" s="205">
        <v>131201</v>
      </c>
      <c r="G55" s="206">
        <v>300</v>
      </c>
      <c r="H55" s="207">
        <v>0</v>
      </c>
      <c r="I55" s="207"/>
      <c r="J55" s="207">
        <v>4</v>
      </c>
      <c r="K55" s="207">
        <v>0</v>
      </c>
      <c r="L55" s="207">
        <v>0</v>
      </c>
      <c r="M55" s="207">
        <v>0</v>
      </c>
      <c r="N55" s="207">
        <v>0</v>
      </c>
      <c r="O55" s="207">
        <v>0</v>
      </c>
      <c r="P55" s="207">
        <v>0</v>
      </c>
      <c r="Q55" s="207">
        <v>0</v>
      </c>
      <c r="R55" s="207">
        <v>0</v>
      </c>
      <c r="S55" s="207">
        <v>0</v>
      </c>
      <c r="T55" s="208">
        <v>0</v>
      </c>
      <c r="U55" s="208">
        <v>0</v>
      </c>
      <c r="V55" s="208">
        <v>0</v>
      </c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</row>
    <row r="56" spans="1:48" ht="10.5" customHeight="1">
      <c r="A56" s="205"/>
      <c r="B56" s="205" t="s">
        <v>116</v>
      </c>
      <c r="C56" s="205" t="s">
        <v>101</v>
      </c>
      <c r="D56" s="205" t="s">
        <v>58</v>
      </c>
      <c r="E56" s="205" t="s">
        <v>356</v>
      </c>
      <c r="F56" s="205">
        <v>131202</v>
      </c>
      <c r="G56" s="206">
        <v>300</v>
      </c>
      <c r="H56" s="207">
        <v>0</v>
      </c>
      <c r="I56" s="207">
        <v>0</v>
      </c>
      <c r="J56" s="207">
        <v>0</v>
      </c>
      <c r="K56" s="207">
        <v>1</v>
      </c>
      <c r="L56" s="207">
        <v>0</v>
      </c>
      <c r="M56" s="207">
        <v>0</v>
      </c>
      <c r="N56" s="207">
        <v>0</v>
      </c>
      <c r="O56" s="207">
        <v>0</v>
      </c>
      <c r="P56" s="207">
        <v>0</v>
      </c>
      <c r="Q56" s="207">
        <v>0</v>
      </c>
      <c r="R56" s="207">
        <v>0</v>
      </c>
      <c r="S56" s="207">
        <v>0</v>
      </c>
      <c r="T56" s="208">
        <v>0</v>
      </c>
      <c r="U56" s="208">
        <v>0</v>
      </c>
      <c r="V56" s="208">
        <v>0</v>
      </c>
      <c r="W56" s="205" t="s">
        <v>117</v>
      </c>
      <c r="X56" s="205" t="s">
        <v>32</v>
      </c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</row>
    <row r="57" spans="1:48" ht="10.5" customHeight="1">
      <c r="A57" s="205"/>
      <c r="B57" s="205" t="s">
        <v>120</v>
      </c>
      <c r="C57" s="205" t="s">
        <v>101</v>
      </c>
      <c r="D57" s="205" t="s">
        <v>118</v>
      </c>
      <c r="E57" s="205"/>
      <c r="F57" s="205">
        <v>131203</v>
      </c>
      <c r="G57" s="206">
        <v>100</v>
      </c>
      <c r="H57" s="207">
        <v>0</v>
      </c>
      <c r="I57" s="207">
        <v>0</v>
      </c>
      <c r="J57" s="207">
        <v>0</v>
      </c>
      <c r="K57" s="207">
        <v>1</v>
      </c>
      <c r="L57" s="207">
        <v>0</v>
      </c>
      <c r="M57" s="207">
        <v>0</v>
      </c>
      <c r="N57" s="207">
        <v>0</v>
      </c>
      <c r="O57" s="207">
        <v>0</v>
      </c>
      <c r="P57" s="207">
        <v>0</v>
      </c>
      <c r="Q57" s="207">
        <v>0</v>
      </c>
      <c r="R57" s="207">
        <v>0</v>
      </c>
      <c r="S57" s="207">
        <v>0</v>
      </c>
      <c r="T57" s="208">
        <v>0</v>
      </c>
      <c r="U57" s="208">
        <v>0</v>
      </c>
      <c r="V57" s="208">
        <v>0</v>
      </c>
      <c r="W57" s="205" t="s">
        <v>918</v>
      </c>
      <c r="X57" s="205" t="s">
        <v>119</v>
      </c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</row>
    <row r="58" spans="1:48" ht="10.5" customHeight="1">
      <c r="A58" s="205"/>
      <c r="B58" s="205"/>
      <c r="C58" s="205"/>
      <c r="D58" s="205"/>
      <c r="E58" s="205"/>
      <c r="F58" s="205"/>
      <c r="G58" s="206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8"/>
      <c r="U58" s="208"/>
      <c r="V58" s="208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</row>
    <row r="59" spans="1:48" ht="12" thickBot="1">
      <c r="A59" s="23" t="s">
        <v>509</v>
      </c>
      <c r="B59" s="205"/>
      <c r="C59" s="205"/>
      <c r="D59" s="205"/>
      <c r="E59" s="205"/>
      <c r="F59" s="205"/>
      <c r="G59" s="206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8"/>
      <c r="U59" s="208"/>
      <c r="V59" s="208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</row>
    <row r="60" spans="1:48" ht="11.25">
      <c r="A60" s="224" t="s">
        <v>394</v>
      </c>
      <c r="B60" s="19"/>
      <c r="C60" s="225"/>
      <c r="D60" s="6"/>
      <c r="E60" s="211"/>
      <c r="F60" s="205"/>
      <c r="G60" s="206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8"/>
      <c r="U60" s="208"/>
      <c r="V60" s="208"/>
      <c r="W60" s="205"/>
      <c r="X60" s="6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</row>
    <row r="61" spans="1:48" ht="11.25">
      <c r="A61" s="20" t="s">
        <v>396</v>
      </c>
      <c r="B61" s="6"/>
      <c r="C61" s="229"/>
      <c r="D61" s="6"/>
      <c r="E61" s="205"/>
      <c r="F61" s="205"/>
      <c r="G61" s="206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8"/>
      <c r="U61" s="208"/>
      <c r="V61" s="208"/>
      <c r="W61" s="205"/>
      <c r="X61" s="6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</row>
    <row r="62" spans="1:48" ht="11.25">
      <c r="A62" s="24" t="s">
        <v>970</v>
      </c>
      <c r="B62" s="6"/>
      <c r="C62" s="229"/>
      <c r="D62" s="6"/>
      <c r="E62" s="205"/>
      <c r="F62" s="205"/>
      <c r="G62" s="206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8"/>
      <c r="U62" s="208"/>
      <c r="V62" s="208"/>
      <c r="W62" s="205"/>
      <c r="X62" s="6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</row>
    <row r="63" spans="1:48" ht="11.25">
      <c r="A63" s="20" t="s">
        <v>513</v>
      </c>
      <c r="B63" s="6"/>
      <c r="C63" s="229"/>
      <c r="D63" s="6"/>
      <c r="E63" s="205"/>
      <c r="F63" s="205"/>
      <c r="G63" s="206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8"/>
      <c r="U63" s="208"/>
      <c r="V63" s="208"/>
      <c r="W63" s="205"/>
      <c r="X63" s="6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</row>
    <row r="64" spans="1:48" ht="12" thickBot="1">
      <c r="A64" s="21" t="s">
        <v>971</v>
      </c>
      <c r="B64" s="22"/>
      <c r="C64" s="398" t="s">
        <v>902</v>
      </c>
      <c r="D64" s="6"/>
      <c r="E64" s="205"/>
      <c r="F64" s="205"/>
      <c r="G64" s="206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8"/>
      <c r="U64" s="208"/>
      <c r="V64" s="208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</row>
    <row r="65" spans="1:48" ht="11.25">
      <c r="A65" s="205"/>
      <c r="B65" s="205"/>
      <c r="C65" s="205"/>
      <c r="D65" s="205"/>
      <c r="E65" s="205"/>
      <c r="F65" s="205"/>
      <c r="G65" s="206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8"/>
      <c r="U65" s="208"/>
      <c r="V65" s="208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</row>
    <row r="66" spans="1:48" ht="11.25">
      <c r="A66" s="6"/>
      <c r="B66" s="6"/>
      <c r="C66" s="6"/>
      <c r="D66" s="6"/>
      <c r="E66" s="6"/>
      <c r="F66" s="6"/>
      <c r="G66" s="7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V66" s="10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</row>
    <row r="67" spans="1:48" ht="11.25">
      <c r="A67" s="6"/>
      <c r="B67" s="6"/>
      <c r="C67" s="6"/>
      <c r="D67" s="6"/>
      <c r="E67" s="6"/>
      <c r="F67" s="6"/>
      <c r="G67" s="7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V67" s="10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spans="1:48" ht="11.25">
      <c r="A68" s="6"/>
      <c r="B68" s="6"/>
      <c r="C68" s="6"/>
      <c r="D68" s="6"/>
      <c r="E68" s="6"/>
      <c r="F68" s="6"/>
      <c r="G68" s="7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V68" s="10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</row>
    <row r="69" spans="1:48" ht="11.25">
      <c r="A69" s="6"/>
      <c r="B69" s="6"/>
      <c r="C69" s="6"/>
      <c r="D69" s="6"/>
      <c r="E69" s="6"/>
      <c r="F69" s="6"/>
      <c r="G69" s="7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V69" s="10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</row>
    <row r="70" spans="1:48" ht="11.25">
      <c r="A70" s="6"/>
      <c r="B70" s="6"/>
      <c r="C70" s="6"/>
      <c r="D70" s="6"/>
      <c r="E70" s="6"/>
      <c r="F70" s="6"/>
      <c r="G70" s="7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V70" s="10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</row>
    <row r="71" spans="1:48" ht="11.25">
      <c r="A71" s="6"/>
      <c r="B71" s="6"/>
      <c r="C71" s="6"/>
      <c r="D71" s="6"/>
      <c r="E71" s="6"/>
      <c r="F71" s="6"/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V71" s="10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</row>
    <row r="72" spans="1:48" ht="11.25">
      <c r="A72" s="6"/>
      <c r="B72" s="6"/>
      <c r="C72" s="6"/>
      <c r="D72" s="6"/>
      <c r="E72" s="6"/>
      <c r="F72" s="6"/>
      <c r="G72" s="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V72" s="10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</row>
    <row r="73" spans="1:48" ht="11.25">
      <c r="A73" s="6"/>
      <c r="B73" s="6"/>
      <c r="C73" s="6"/>
      <c r="D73" s="6"/>
      <c r="E73" s="6"/>
      <c r="F73" s="6"/>
      <c r="G73" s="7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V73" s="10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</row>
    <row r="74" spans="1:48" ht="11.25">
      <c r="A74" s="6"/>
      <c r="B74" s="6"/>
      <c r="C74" s="6"/>
      <c r="D74" s="6"/>
      <c r="E74" s="6"/>
      <c r="F74" s="6"/>
      <c r="G74" s="7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V74" s="10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</row>
    <row r="75" spans="1:48" ht="11.25">
      <c r="A75" s="6"/>
      <c r="B75" s="6"/>
      <c r="C75" s="6"/>
      <c r="D75" s="6"/>
      <c r="E75" s="6"/>
      <c r="F75" s="6"/>
      <c r="G75" s="7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V75" s="10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</row>
    <row r="76" spans="1:48" ht="11.25">
      <c r="A76" s="6"/>
      <c r="B76" s="6"/>
      <c r="C76" s="6"/>
      <c r="D76" s="6"/>
      <c r="E76" s="6"/>
      <c r="F76" s="6"/>
      <c r="G76" s="7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V76" s="10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</row>
    <row r="77" spans="1:48" ht="11.25">
      <c r="A77" s="6"/>
      <c r="B77" s="6"/>
      <c r="C77" s="6"/>
      <c r="D77" s="6"/>
      <c r="E77" s="6"/>
      <c r="F77" s="6"/>
      <c r="G77" s="7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V77" s="10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</row>
    <row r="78" spans="1:48" ht="11.25">
      <c r="A78" s="6"/>
      <c r="B78" s="6"/>
      <c r="C78" s="6"/>
      <c r="D78" s="6"/>
      <c r="E78" s="6"/>
      <c r="F78" s="6"/>
      <c r="G78" s="7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V78" s="10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</row>
    <row r="79" spans="1:48" ht="11.25">
      <c r="A79" s="6"/>
      <c r="B79" s="6"/>
      <c r="C79" s="6"/>
      <c r="D79" s="6"/>
      <c r="E79" s="6"/>
      <c r="F79" s="6"/>
      <c r="G79" s="7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V79" s="10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</row>
    <row r="80" spans="1:48" ht="11.25">
      <c r="A80" s="6"/>
      <c r="B80" s="6"/>
      <c r="C80" s="6"/>
      <c r="D80" s="6"/>
      <c r="E80" s="6"/>
      <c r="F80" s="6"/>
      <c r="G80" s="7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V80" s="10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</row>
    <row r="81" spans="1:48" ht="11.25">
      <c r="A81" s="6"/>
      <c r="B81" s="6"/>
      <c r="C81" s="6"/>
      <c r="D81" s="6"/>
      <c r="E81" s="6"/>
      <c r="F81" s="6"/>
      <c r="G81" s="7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V81" s="10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</row>
    <row r="82" spans="1:48" ht="11.25">
      <c r="A82" s="6"/>
      <c r="B82" s="6"/>
      <c r="C82" s="6"/>
      <c r="D82" s="6"/>
      <c r="E82" s="6"/>
      <c r="F82" s="6"/>
      <c r="G82" s="7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V82" s="10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</row>
    <row r="83" spans="1:48" ht="11.25">
      <c r="A83" s="6"/>
      <c r="B83" s="6"/>
      <c r="C83" s="6"/>
      <c r="D83" s="6"/>
      <c r="E83" s="6"/>
      <c r="F83" s="6"/>
      <c r="G83" s="7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V83" s="10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</row>
    <row r="84" spans="1:48" ht="11.25">
      <c r="A84" s="6"/>
      <c r="B84" s="6"/>
      <c r="C84" s="6"/>
      <c r="D84" s="6"/>
      <c r="E84" s="6"/>
      <c r="F84" s="6"/>
      <c r="G84" s="7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V84" s="10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</row>
    <row r="85" spans="1:48" ht="11.25">
      <c r="A85" s="6"/>
      <c r="B85" s="6"/>
      <c r="C85" s="6"/>
      <c r="D85" s="6"/>
      <c r="E85" s="6"/>
      <c r="F85" s="6"/>
      <c r="G85" s="7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V85" s="10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</row>
    <row r="86" spans="1:48" ht="11.25">
      <c r="A86" s="6"/>
      <c r="B86" s="6"/>
      <c r="C86" s="6"/>
      <c r="D86" s="6"/>
      <c r="E86" s="6"/>
      <c r="F86" s="6"/>
      <c r="G86" s="7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V86" s="10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</row>
    <row r="87" spans="1:48" ht="11.25">
      <c r="A87" s="6"/>
      <c r="B87" s="6"/>
      <c r="C87" s="6"/>
      <c r="D87" s="6"/>
      <c r="E87" s="6"/>
      <c r="F87" s="6"/>
      <c r="G87" s="7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V87" s="10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</row>
    <row r="88" spans="1:48" ht="11.25">
      <c r="A88" s="6"/>
      <c r="B88" s="6"/>
      <c r="C88" s="6"/>
      <c r="D88" s="6"/>
      <c r="E88" s="6"/>
      <c r="F88" s="6"/>
      <c r="G88" s="7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V88" s="10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</row>
    <row r="89" spans="1:48" ht="11.25">
      <c r="A89" s="6"/>
      <c r="B89" s="6"/>
      <c r="C89" s="6"/>
      <c r="D89" s="6"/>
      <c r="E89" s="6"/>
      <c r="F89" s="6"/>
      <c r="G89" s="7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V89" s="10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</row>
    <row r="90" spans="1:48" ht="11.25">
      <c r="A90" s="6"/>
      <c r="B90" s="6"/>
      <c r="C90" s="6"/>
      <c r="D90" s="6"/>
      <c r="E90" s="6"/>
      <c r="F90" s="6"/>
      <c r="G90" s="7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V90" s="10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</row>
    <row r="91" spans="1:48" ht="11.25">
      <c r="A91" s="6"/>
      <c r="B91" s="6"/>
      <c r="C91" s="6"/>
      <c r="D91" s="6"/>
      <c r="E91" s="6"/>
      <c r="F91" s="6"/>
      <c r="G91" s="7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V91" s="10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</row>
    <row r="92" spans="1:48" ht="11.25">
      <c r="A92" s="6"/>
      <c r="B92" s="6"/>
      <c r="C92" s="6"/>
      <c r="D92" s="6"/>
      <c r="E92" s="6"/>
      <c r="F92" s="6"/>
      <c r="G92" s="7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V92" s="10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</row>
    <row r="93" spans="1:48" ht="11.25">
      <c r="A93" s="6"/>
      <c r="B93" s="6"/>
      <c r="C93" s="6"/>
      <c r="D93" s="6"/>
      <c r="E93" s="6"/>
      <c r="F93" s="6"/>
      <c r="G93" s="7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V93" s="10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</row>
    <row r="94" spans="1:48" ht="11.25">
      <c r="A94" s="6"/>
      <c r="B94" s="6"/>
      <c r="C94" s="6"/>
      <c r="D94" s="6"/>
      <c r="E94" s="6"/>
      <c r="F94" s="6"/>
      <c r="G94" s="7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V94" s="10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</row>
    <row r="95" spans="1:48" ht="11.25">
      <c r="A95" s="6"/>
      <c r="B95" s="6"/>
      <c r="C95" s="6"/>
      <c r="D95" s="6"/>
      <c r="E95" s="6"/>
      <c r="F95" s="6"/>
      <c r="G95" s="7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V95" s="10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</row>
    <row r="96" spans="1:48" ht="11.25">
      <c r="A96" s="6"/>
      <c r="B96" s="6"/>
      <c r="C96" s="6"/>
      <c r="D96" s="6"/>
      <c r="E96" s="6"/>
      <c r="F96" s="6"/>
      <c r="G96" s="7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V96" s="10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</row>
    <row r="97" spans="1:48" ht="11.25">
      <c r="A97" s="6"/>
      <c r="B97" s="6"/>
      <c r="C97" s="6"/>
      <c r="D97" s="6"/>
      <c r="E97" s="6"/>
      <c r="F97" s="6"/>
      <c r="G97" s="7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V97" s="10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</row>
    <row r="98" spans="1:48" ht="11.25">
      <c r="A98" s="6"/>
      <c r="B98" s="6"/>
      <c r="C98" s="6"/>
      <c r="D98" s="6"/>
      <c r="E98" s="6"/>
      <c r="F98" s="6"/>
      <c r="G98" s="7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V98" s="10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</row>
    <row r="99" spans="1:48" ht="11.25">
      <c r="A99" s="6"/>
      <c r="B99" s="6"/>
      <c r="C99" s="6"/>
      <c r="D99" s="6"/>
      <c r="E99" s="6"/>
      <c r="F99" s="6"/>
      <c r="G99" s="7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V99" s="10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</row>
    <row r="100" spans="1:48" ht="11.25">
      <c r="A100" s="6"/>
      <c r="B100" s="6"/>
      <c r="C100" s="6"/>
      <c r="D100" s="6"/>
      <c r="E100" s="6"/>
      <c r="F100" s="6"/>
      <c r="G100" s="7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V100" s="10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</row>
    <row r="101" spans="1:48" ht="11.25">
      <c r="A101" s="6"/>
      <c r="B101" s="6"/>
      <c r="C101" s="6"/>
      <c r="D101" s="6"/>
      <c r="E101" s="6"/>
      <c r="F101" s="6"/>
      <c r="G101" s="7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V101" s="10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</row>
    <row r="102" spans="1:48" ht="11.25">
      <c r="A102" s="6"/>
      <c r="B102" s="6"/>
      <c r="C102" s="6"/>
      <c r="D102" s="6"/>
      <c r="E102" s="6"/>
      <c r="F102" s="6"/>
      <c r="G102" s="7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V102" s="10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</row>
    <row r="103" spans="1:48" ht="11.25">
      <c r="A103" s="6"/>
      <c r="B103" s="6"/>
      <c r="C103" s="6"/>
      <c r="D103" s="6"/>
      <c r="E103" s="6"/>
      <c r="F103" s="6"/>
      <c r="G103" s="7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V103" s="10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</row>
    <row r="104" spans="1:48" ht="11.25">
      <c r="A104" s="6"/>
      <c r="B104" s="6"/>
      <c r="C104" s="6"/>
      <c r="D104" s="6"/>
      <c r="E104" s="6"/>
      <c r="F104" s="6"/>
      <c r="G104" s="7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V104" s="10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</row>
    <row r="105" spans="1:48" ht="11.25">
      <c r="A105" s="6"/>
      <c r="B105" s="6"/>
      <c r="C105" s="6"/>
      <c r="D105" s="6"/>
      <c r="E105" s="6"/>
      <c r="F105" s="6"/>
      <c r="G105" s="7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V105" s="10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</row>
    <row r="106" spans="1:48" ht="11.25">
      <c r="A106" s="6"/>
      <c r="B106" s="6"/>
      <c r="C106" s="6"/>
      <c r="D106" s="6"/>
      <c r="E106" s="6"/>
      <c r="F106" s="6"/>
      <c r="G106" s="7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V106" s="10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</row>
    <row r="107" spans="1:48" ht="11.25">
      <c r="A107" s="6"/>
      <c r="B107" s="6"/>
      <c r="C107" s="6"/>
      <c r="D107" s="6"/>
      <c r="E107" s="6"/>
      <c r="F107" s="6"/>
      <c r="G107" s="7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V107" s="10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</row>
    <row r="108" spans="1:48" ht="11.25">
      <c r="A108" s="6"/>
      <c r="B108" s="6"/>
      <c r="C108" s="6"/>
      <c r="D108" s="6"/>
      <c r="E108" s="6"/>
      <c r="F108" s="6"/>
      <c r="G108" s="7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V108" s="10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</row>
    <row r="109" spans="1:48" ht="11.25">
      <c r="A109" s="6"/>
      <c r="B109" s="6"/>
      <c r="C109" s="6"/>
      <c r="D109" s="6"/>
      <c r="E109" s="6"/>
      <c r="F109" s="6"/>
      <c r="G109" s="7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V109" s="10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</row>
    <row r="110" spans="1:48" ht="11.25">
      <c r="A110" s="6"/>
      <c r="B110" s="6"/>
      <c r="C110" s="6"/>
      <c r="D110" s="6"/>
      <c r="E110" s="6"/>
      <c r="F110" s="6"/>
      <c r="G110" s="7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V110" s="10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</row>
    <row r="111" spans="1:48" ht="11.25">
      <c r="A111" s="6"/>
      <c r="B111" s="6"/>
      <c r="C111" s="6"/>
      <c r="D111" s="6"/>
      <c r="E111" s="6"/>
      <c r="F111" s="6"/>
      <c r="G111" s="7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V111" s="10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</row>
    <row r="112" spans="1:48" ht="11.25">
      <c r="A112" s="6"/>
      <c r="B112" s="6"/>
      <c r="C112" s="6"/>
      <c r="D112" s="6"/>
      <c r="E112" s="6"/>
      <c r="F112" s="6"/>
      <c r="G112" s="7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V112" s="10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</row>
    <row r="113" spans="1:48" ht="11.25">
      <c r="A113" s="6"/>
      <c r="B113" s="6"/>
      <c r="C113" s="6"/>
      <c r="D113" s="6"/>
      <c r="E113" s="6"/>
      <c r="F113" s="6"/>
      <c r="G113" s="7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V113" s="10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</row>
    <row r="114" spans="1:48" ht="11.25">
      <c r="A114" s="6"/>
      <c r="B114" s="6"/>
      <c r="C114" s="6"/>
      <c r="D114" s="6"/>
      <c r="E114" s="6"/>
      <c r="F114" s="6"/>
      <c r="G114" s="7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V114" s="10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</row>
    <row r="115" spans="1:48" ht="11.25">
      <c r="A115" s="6"/>
      <c r="B115" s="6"/>
      <c r="C115" s="6"/>
      <c r="D115" s="6"/>
      <c r="E115" s="6"/>
      <c r="F115" s="6"/>
      <c r="G115" s="7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V115" s="10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</row>
    <row r="116" spans="1:48" ht="11.25">
      <c r="A116" s="6"/>
      <c r="B116" s="6"/>
      <c r="C116" s="6"/>
      <c r="D116" s="6"/>
      <c r="E116" s="6"/>
      <c r="F116" s="6"/>
      <c r="G116" s="7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V116" s="10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</row>
    <row r="117" spans="1:48" ht="11.25">
      <c r="A117" s="6"/>
      <c r="B117" s="6"/>
      <c r="C117" s="6"/>
      <c r="D117" s="6"/>
      <c r="E117" s="6"/>
      <c r="F117" s="6"/>
      <c r="G117" s="7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V117" s="10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</row>
    <row r="118" spans="1:48" ht="11.25">
      <c r="A118" s="6"/>
      <c r="B118" s="6"/>
      <c r="C118" s="6"/>
      <c r="D118" s="6"/>
      <c r="E118" s="6"/>
      <c r="F118" s="6"/>
      <c r="G118" s="7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V118" s="10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</row>
    <row r="119" spans="1:48" ht="11.25">
      <c r="A119" s="6"/>
      <c r="B119" s="6"/>
      <c r="C119" s="6"/>
      <c r="D119" s="6"/>
      <c r="E119" s="6"/>
      <c r="F119" s="6"/>
      <c r="G119" s="7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V119" s="10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</row>
    <row r="120" spans="1:48" ht="11.25">
      <c r="A120" s="6"/>
      <c r="B120" s="6"/>
      <c r="C120" s="6"/>
      <c r="D120" s="6"/>
      <c r="E120" s="6"/>
      <c r="F120" s="6"/>
      <c r="G120" s="7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V120" s="10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</row>
    <row r="121" spans="1:48" ht="11.25">
      <c r="A121" s="6"/>
      <c r="B121" s="6"/>
      <c r="C121" s="6"/>
      <c r="D121" s="6"/>
      <c r="E121" s="6"/>
      <c r="F121" s="6"/>
      <c r="G121" s="7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V121" s="10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</row>
    <row r="122" spans="1:48" ht="11.25">
      <c r="A122" s="6"/>
      <c r="B122" s="6"/>
      <c r="C122" s="6"/>
      <c r="D122" s="6"/>
      <c r="E122" s="6"/>
      <c r="F122" s="6"/>
      <c r="G122" s="7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V122" s="10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</row>
    <row r="123" spans="1:48" ht="11.25">
      <c r="A123" s="6"/>
      <c r="B123" s="6"/>
      <c r="C123" s="6"/>
      <c r="D123" s="6"/>
      <c r="E123" s="6"/>
      <c r="F123" s="6"/>
      <c r="G123" s="7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V123" s="10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</row>
    <row r="124" spans="1:48" ht="11.25">
      <c r="A124" s="6"/>
      <c r="B124" s="6"/>
      <c r="C124" s="6"/>
      <c r="D124" s="6"/>
      <c r="E124" s="6"/>
      <c r="F124" s="6"/>
      <c r="G124" s="7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V124" s="10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</row>
    <row r="125" spans="1:48" ht="11.25">
      <c r="A125" s="6"/>
      <c r="B125" s="6"/>
      <c r="C125" s="6"/>
      <c r="D125" s="6"/>
      <c r="E125" s="6"/>
      <c r="F125" s="6"/>
      <c r="G125" s="7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V125" s="10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</row>
    <row r="126" spans="1:48" ht="11.25">
      <c r="A126" s="6"/>
      <c r="B126" s="6"/>
      <c r="C126" s="6"/>
      <c r="D126" s="6"/>
      <c r="E126" s="6"/>
      <c r="F126" s="6"/>
      <c r="G126" s="7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V126" s="10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</row>
    <row r="127" spans="1:48" ht="11.25">
      <c r="A127" s="6"/>
      <c r="B127" s="6"/>
      <c r="C127" s="6"/>
      <c r="D127" s="6"/>
      <c r="E127" s="6"/>
      <c r="F127" s="6"/>
      <c r="G127" s="7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V127" s="10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</row>
    <row r="128" spans="1:48" ht="11.25">
      <c r="A128" s="6"/>
      <c r="B128" s="6"/>
      <c r="C128" s="6"/>
      <c r="D128" s="6"/>
      <c r="E128" s="6"/>
      <c r="F128" s="6"/>
      <c r="G128" s="7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V128" s="10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</row>
    <row r="129" spans="1:48" ht="11.25">
      <c r="A129" s="6"/>
      <c r="B129" s="6"/>
      <c r="C129" s="6"/>
      <c r="D129" s="6"/>
      <c r="E129" s="6"/>
      <c r="F129" s="6"/>
      <c r="G129" s="7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V129" s="10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</row>
    <row r="130" spans="1:48" ht="11.25">
      <c r="A130" s="6"/>
      <c r="B130" s="6"/>
      <c r="C130" s="6"/>
      <c r="D130" s="6"/>
      <c r="E130" s="6"/>
      <c r="F130" s="6"/>
      <c r="G130" s="7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V130" s="10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</row>
    <row r="131" spans="1:48" ht="11.25">
      <c r="A131" s="6"/>
      <c r="B131" s="6"/>
      <c r="C131" s="6"/>
      <c r="D131" s="6"/>
      <c r="E131" s="6"/>
      <c r="F131" s="6"/>
      <c r="G131" s="7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V131" s="10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</row>
    <row r="132" spans="1:48" ht="11.25">
      <c r="A132" s="6"/>
      <c r="B132" s="6"/>
      <c r="C132" s="6"/>
      <c r="D132" s="6"/>
      <c r="E132" s="6"/>
      <c r="F132" s="6"/>
      <c r="G132" s="7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V132" s="10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</row>
    <row r="133" spans="1:48" ht="11.25">
      <c r="A133" s="6"/>
      <c r="B133" s="6"/>
      <c r="C133" s="6"/>
      <c r="D133" s="6"/>
      <c r="E133" s="6"/>
      <c r="F133" s="6"/>
      <c r="G133" s="7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V133" s="10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</row>
    <row r="134" spans="1:48" ht="11.25">
      <c r="A134" s="6"/>
      <c r="B134" s="6"/>
      <c r="C134" s="6"/>
      <c r="D134" s="6"/>
      <c r="E134" s="6"/>
      <c r="F134" s="6"/>
      <c r="G134" s="7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V134" s="10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</row>
    <row r="135" spans="1:48" ht="11.25">
      <c r="A135" s="6"/>
      <c r="B135" s="6"/>
      <c r="C135" s="6"/>
      <c r="D135" s="6"/>
      <c r="E135" s="6"/>
      <c r="F135" s="6"/>
      <c r="G135" s="7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V135" s="10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</row>
    <row r="136" spans="1:48" ht="11.25">
      <c r="A136" s="6"/>
      <c r="B136" s="6"/>
      <c r="C136" s="6"/>
      <c r="D136" s="6"/>
      <c r="E136" s="6"/>
      <c r="F136" s="6"/>
      <c r="G136" s="7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V136" s="10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</row>
    <row r="137" spans="1:48" ht="11.25">
      <c r="A137" s="6"/>
      <c r="B137" s="6"/>
      <c r="C137" s="6"/>
      <c r="D137" s="6"/>
      <c r="E137" s="6"/>
      <c r="F137" s="6"/>
      <c r="G137" s="7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V137" s="10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</row>
    <row r="138" spans="1:48" ht="11.25">
      <c r="A138" s="6"/>
      <c r="B138" s="6"/>
      <c r="C138" s="6"/>
      <c r="D138" s="6"/>
      <c r="E138" s="6"/>
      <c r="F138" s="6"/>
      <c r="G138" s="7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V138" s="10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</row>
    <row r="139" spans="1:48" ht="11.25">
      <c r="A139" s="6"/>
      <c r="B139" s="6"/>
      <c r="C139" s="6"/>
      <c r="D139" s="6"/>
      <c r="E139" s="6"/>
      <c r="F139" s="6"/>
      <c r="G139" s="7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V139" s="10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</row>
    <row r="140" spans="1:48" ht="11.25">
      <c r="A140" s="6"/>
      <c r="B140" s="6"/>
      <c r="C140" s="6"/>
      <c r="D140" s="6"/>
      <c r="E140" s="6"/>
      <c r="F140" s="6"/>
      <c r="G140" s="7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V140" s="10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</row>
    <row r="141" spans="1:48" ht="11.25">
      <c r="A141" s="6"/>
      <c r="B141" s="6"/>
      <c r="C141" s="6"/>
      <c r="D141" s="6"/>
      <c r="E141" s="6"/>
      <c r="F141" s="6"/>
      <c r="G141" s="7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V141" s="10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</row>
    <row r="142" spans="1:48" ht="11.25">
      <c r="A142" s="6"/>
      <c r="B142" s="6"/>
      <c r="C142" s="6"/>
      <c r="D142" s="6"/>
      <c r="E142" s="6"/>
      <c r="F142" s="6"/>
      <c r="G142" s="7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V142" s="10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</row>
    <row r="143" spans="1:48" ht="11.25">
      <c r="A143" s="6"/>
      <c r="B143" s="6"/>
      <c r="C143" s="6"/>
      <c r="D143" s="6"/>
      <c r="E143" s="6"/>
      <c r="F143" s="6"/>
      <c r="G143" s="7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V143" s="10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</row>
    <row r="144" spans="1:48" ht="11.25">
      <c r="A144" s="6"/>
      <c r="B144" s="6"/>
      <c r="C144" s="6"/>
      <c r="D144" s="6"/>
      <c r="E144" s="6"/>
      <c r="F144" s="6"/>
      <c r="G144" s="7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V144" s="10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</row>
    <row r="145" spans="1:48" ht="11.25">
      <c r="A145" s="6"/>
      <c r="B145" s="6"/>
      <c r="C145" s="6"/>
      <c r="D145" s="6"/>
      <c r="E145" s="6"/>
      <c r="F145" s="6"/>
      <c r="G145" s="7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V145" s="10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</row>
    <row r="146" spans="1:48" ht="11.25">
      <c r="A146" s="6"/>
      <c r="B146" s="6"/>
      <c r="C146" s="6"/>
      <c r="D146" s="6"/>
      <c r="E146" s="6"/>
      <c r="F146" s="6"/>
      <c r="G146" s="7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V146" s="10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</row>
    <row r="147" spans="1:48" ht="11.25">
      <c r="A147" s="6"/>
      <c r="B147" s="6"/>
      <c r="C147" s="6"/>
      <c r="D147" s="6"/>
      <c r="E147" s="6"/>
      <c r="F147" s="6"/>
      <c r="G147" s="7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V147" s="10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</row>
    <row r="148" spans="1:48" ht="11.25">
      <c r="A148" s="6"/>
      <c r="B148" s="6"/>
      <c r="C148" s="6"/>
      <c r="D148" s="6"/>
      <c r="E148" s="6"/>
      <c r="F148" s="6"/>
      <c r="G148" s="7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V148" s="10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</row>
    <row r="149" spans="1:48" ht="11.25">
      <c r="A149" s="6"/>
      <c r="B149" s="6"/>
      <c r="C149" s="6"/>
      <c r="D149" s="6"/>
      <c r="E149" s="6"/>
      <c r="F149" s="6"/>
      <c r="G149" s="7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V149" s="10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</row>
    <row r="150" spans="1:48" ht="11.25">
      <c r="A150" s="6"/>
      <c r="B150" s="6"/>
      <c r="C150" s="6"/>
      <c r="D150" s="6"/>
      <c r="E150" s="6"/>
      <c r="F150" s="6"/>
      <c r="G150" s="7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V150" s="10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</row>
    <row r="151" spans="1:48" ht="11.25">
      <c r="A151" s="6"/>
      <c r="B151" s="6"/>
      <c r="C151" s="6"/>
      <c r="D151" s="6"/>
      <c r="E151" s="6"/>
      <c r="F151" s="6"/>
      <c r="G151" s="7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V151" s="10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</row>
    <row r="152" spans="1:48" ht="11.25">
      <c r="A152" s="6"/>
      <c r="B152" s="6"/>
      <c r="C152" s="6"/>
      <c r="D152" s="6"/>
      <c r="E152" s="6"/>
      <c r="F152" s="6"/>
      <c r="G152" s="7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V152" s="10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</row>
    <row r="153" spans="1:48" ht="11.25">
      <c r="A153" s="6"/>
      <c r="B153" s="6"/>
      <c r="C153" s="6"/>
      <c r="D153" s="6"/>
      <c r="E153" s="6"/>
      <c r="F153" s="6"/>
      <c r="G153" s="7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V153" s="10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</row>
    <row r="154" spans="1:48" ht="11.25">
      <c r="A154" s="6"/>
      <c r="B154" s="6"/>
      <c r="C154" s="6"/>
      <c r="D154" s="6"/>
      <c r="E154" s="6"/>
      <c r="F154" s="6"/>
      <c r="G154" s="7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V154" s="10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</row>
    <row r="155" spans="1:48" ht="11.25">
      <c r="A155" s="6"/>
      <c r="B155" s="6"/>
      <c r="C155" s="6"/>
      <c r="D155" s="6"/>
      <c r="E155" s="6"/>
      <c r="F155" s="6"/>
      <c r="G155" s="7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V155" s="10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</row>
    <row r="156" spans="1:48" ht="11.25">
      <c r="A156" s="6"/>
      <c r="B156" s="6"/>
      <c r="C156" s="6"/>
      <c r="D156" s="6"/>
      <c r="E156" s="6"/>
      <c r="F156" s="6"/>
      <c r="G156" s="7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V156" s="10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</row>
    <row r="157" spans="1:48" ht="11.25">
      <c r="A157" s="6"/>
      <c r="B157" s="6"/>
      <c r="C157" s="6"/>
      <c r="D157" s="6"/>
      <c r="E157" s="6"/>
      <c r="F157" s="6"/>
      <c r="G157" s="7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V157" s="10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</row>
    <row r="158" spans="1:48" ht="11.25">
      <c r="A158" s="6"/>
      <c r="B158" s="6"/>
      <c r="C158" s="6"/>
      <c r="D158" s="6"/>
      <c r="E158" s="6"/>
      <c r="F158" s="6"/>
      <c r="G158" s="7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V158" s="10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</row>
    <row r="159" spans="1:48" ht="11.25">
      <c r="A159" s="6"/>
      <c r="B159" s="6"/>
      <c r="C159" s="6"/>
      <c r="D159" s="6"/>
      <c r="E159" s="6"/>
      <c r="F159" s="6"/>
      <c r="G159" s="7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V159" s="10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</row>
    <row r="160" spans="1:48" ht="11.25">
      <c r="A160" s="6"/>
      <c r="B160" s="6"/>
      <c r="C160" s="6"/>
      <c r="D160" s="6"/>
      <c r="E160" s="6"/>
      <c r="F160" s="6"/>
      <c r="G160" s="7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V160" s="10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</row>
    <row r="161" spans="1:48" ht="11.25">
      <c r="A161" s="6"/>
      <c r="B161" s="6"/>
      <c r="C161" s="6"/>
      <c r="D161" s="6"/>
      <c r="E161" s="6"/>
      <c r="F161" s="6"/>
      <c r="G161" s="7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V161" s="10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</row>
    <row r="162" spans="1:48" ht="11.25">
      <c r="A162" s="6"/>
      <c r="B162" s="6"/>
      <c r="C162" s="6"/>
      <c r="D162" s="6"/>
      <c r="E162" s="6"/>
      <c r="F162" s="6"/>
      <c r="G162" s="7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V162" s="10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</row>
    <row r="163" spans="1:48" ht="11.25">
      <c r="A163" s="6"/>
      <c r="B163" s="6"/>
      <c r="C163" s="6"/>
      <c r="D163" s="6"/>
      <c r="E163" s="6"/>
      <c r="F163" s="6"/>
      <c r="G163" s="7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V163" s="10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</row>
    <row r="164" spans="1:48" ht="11.25">
      <c r="A164" s="6"/>
      <c r="B164" s="6"/>
      <c r="C164" s="6"/>
      <c r="D164" s="6"/>
      <c r="E164" s="6"/>
      <c r="F164" s="6"/>
      <c r="G164" s="7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V164" s="10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</row>
    <row r="165" spans="1:48" ht="11.25">
      <c r="A165" s="6"/>
      <c r="B165" s="6"/>
      <c r="C165" s="6"/>
      <c r="D165" s="6"/>
      <c r="E165" s="6"/>
      <c r="F165" s="6"/>
      <c r="G165" s="7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V165" s="10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</row>
    <row r="166" spans="1:48" ht="11.25">
      <c r="A166" s="6"/>
      <c r="B166" s="6"/>
      <c r="C166" s="6"/>
      <c r="D166" s="6"/>
      <c r="E166" s="6"/>
      <c r="F166" s="6"/>
      <c r="G166" s="7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V166" s="10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</row>
    <row r="167" spans="1:48" ht="11.25">
      <c r="A167" s="6"/>
      <c r="B167" s="6"/>
      <c r="C167" s="6"/>
      <c r="D167" s="6"/>
      <c r="E167" s="6"/>
      <c r="F167" s="6"/>
      <c r="G167" s="7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V167" s="10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</row>
    <row r="168" spans="1:48" ht="11.25">
      <c r="A168" s="6"/>
      <c r="B168" s="6"/>
      <c r="C168" s="6"/>
      <c r="D168" s="6"/>
      <c r="E168" s="6"/>
      <c r="F168" s="6"/>
      <c r="G168" s="7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V168" s="10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</row>
    <row r="169" spans="1:48" ht="11.25">
      <c r="A169" s="6"/>
      <c r="B169" s="6"/>
      <c r="C169" s="6"/>
      <c r="D169" s="6"/>
      <c r="E169" s="6"/>
      <c r="F169" s="6"/>
      <c r="G169" s="7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V169" s="10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</row>
    <row r="170" spans="1:48" ht="11.25">
      <c r="A170" s="6"/>
      <c r="B170" s="6"/>
      <c r="C170" s="6"/>
      <c r="D170" s="6"/>
      <c r="E170" s="6"/>
      <c r="F170" s="6"/>
      <c r="G170" s="7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V170" s="10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</row>
    <row r="171" spans="1:48" ht="11.25">
      <c r="A171" s="6"/>
      <c r="B171" s="6"/>
      <c r="C171" s="6"/>
      <c r="D171" s="6"/>
      <c r="E171" s="6"/>
      <c r="F171" s="6"/>
      <c r="G171" s="7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V171" s="10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</row>
    <row r="172" spans="1:48" ht="11.25">
      <c r="A172" s="6"/>
      <c r="B172" s="6"/>
      <c r="C172" s="6"/>
      <c r="D172" s="6"/>
      <c r="E172" s="6"/>
      <c r="F172" s="6"/>
      <c r="G172" s="7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V172" s="10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</row>
    <row r="173" spans="1:48" ht="11.25">
      <c r="A173" s="6"/>
      <c r="B173" s="6"/>
      <c r="C173" s="6"/>
      <c r="D173" s="6"/>
      <c r="E173" s="6"/>
      <c r="F173" s="6"/>
      <c r="G173" s="7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V173" s="10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</row>
    <row r="174" spans="1:48" ht="11.25">
      <c r="A174" s="6"/>
      <c r="B174" s="6"/>
      <c r="C174" s="6"/>
      <c r="D174" s="6"/>
      <c r="E174" s="6"/>
      <c r="F174" s="6"/>
      <c r="G174" s="7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V174" s="10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</row>
    <row r="175" spans="1:48" ht="11.25">
      <c r="A175" s="6"/>
      <c r="B175" s="6"/>
      <c r="C175" s="6"/>
      <c r="D175" s="6"/>
      <c r="E175" s="6"/>
      <c r="F175" s="6"/>
      <c r="G175" s="7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V175" s="10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</row>
    <row r="176" spans="1:48" ht="11.25">
      <c r="A176" s="6"/>
      <c r="B176" s="6"/>
      <c r="C176" s="6"/>
      <c r="D176" s="6"/>
      <c r="E176" s="6"/>
      <c r="F176" s="6"/>
      <c r="G176" s="7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V176" s="10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</row>
    <row r="177" spans="1:48" ht="11.25">
      <c r="A177" s="6"/>
      <c r="B177" s="6"/>
      <c r="C177" s="6"/>
      <c r="D177" s="6"/>
      <c r="E177" s="6"/>
      <c r="F177" s="6"/>
      <c r="G177" s="7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V177" s="10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</row>
    <row r="178" spans="1:48" ht="11.25">
      <c r="A178" s="6"/>
      <c r="B178" s="6"/>
      <c r="C178" s="6"/>
      <c r="D178" s="6"/>
      <c r="E178" s="6"/>
      <c r="F178" s="6"/>
      <c r="G178" s="7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V178" s="10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</row>
    <row r="179" spans="1:48" ht="11.25">
      <c r="A179" s="6"/>
      <c r="B179" s="6"/>
      <c r="C179" s="6"/>
      <c r="D179" s="6"/>
      <c r="E179" s="6"/>
      <c r="F179" s="6"/>
      <c r="G179" s="7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V179" s="10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</row>
    <row r="180" spans="1:48" ht="11.25">
      <c r="A180" s="6"/>
      <c r="B180" s="6"/>
      <c r="C180" s="6"/>
      <c r="D180" s="6"/>
      <c r="E180" s="6"/>
      <c r="F180" s="6"/>
      <c r="G180" s="7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V180" s="10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</row>
    <row r="181" spans="1:48" ht="11.25">
      <c r="A181" s="6"/>
      <c r="B181" s="6"/>
      <c r="C181" s="6"/>
      <c r="D181" s="6"/>
      <c r="E181" s="6"/>
      <c r="F181" s="6"/>
      <c r="G181" s="7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V181" s="10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</row>
    <row r="182" spans="1:48" ht="11.25">
      <c r="A182" s="6"/>
      <c r="B182" s="6"/>
      <c r="C182" s="6"/>
      <c r="D182" s="6"/>
      <c r="E182" s="6"/>
      <c r="F182" s="6"/>
      <c r="G182" s="7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V182" s="10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</row>
    <row r="183" spans="1:48" ht="11.25">
      <c r="A183" s="6"/>
      <c r="B183" s="6"/>
      <c r="C183" s="6"/>
      <c r="D183" s="6"/>
      <c r="E183" s="6"/>
      <c r="F183" s="6"/>
      <c r="G183" s="7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V183" s="10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</row>
    <row r="184" spans="1:48" ht="11.25">
      <c r="A184" s="6"/>
      <c r="B184" s="6"/>
      <c r="C184" s="6"/>
      <c r="D184" s="6"/>
      <c r="E184" s="6"/>
      <c r="F184" s="6"/>
      <c r="G184" s="7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V184" s="10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</row>
    <row r="185" spans="1:48" ht="11.25">
      <c r="A185" s="6"/>
      <c r="B185" s="6"/>
      <c r="C185" s="6"/>
      <c r="D185" s="6"/>
      <c r="E185" s="6"/>
      <c r="F185" s="6"/>
      <c r="G185" s="7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V185" s="10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</row>
    <row r="186" spans="1:48" ht="11.25">
      <c r="A186" s="6"/>
      <c r="B186" s="6"/>
      <c r="C186" s="6"/>
      <c r="D186" s="6"/>
      <c r="E186" s="6"/>
      <c r="F186" s="6"/>
      <c r="G186" s="7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V186" s="10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</row>
    <row r="187" spans="1:48" ht="11.25">
      <c r="A187" s="6"/>
      <c r="B187" s="6"/>
      <c r="C187" s="6"/>
      <c r="D187" s="6"/>
      <c r="E187" s="6"/>
      <c r="F187" s="6"/>
      <c r="G187" s="7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V187" s="10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</row>
    <row r="188" spans="1:48" ht="11.25">
      <c r="A188" s="6"/>
      <c r="B188" s="6"/>
      <c r="C188" s="6"/>
      <c r="D188" s="6"/>
      <c r="E188" s="6"/>
      <c r="F188" s="6"/>
      <c r="G188" s="7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V188" s="10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</row>
    <row r="189" spans="1:48" ht="11.25">
      <c r="A189" s="6"/>
      <c r="B189" s="6"/>
      <c r="C189" s="6"/>
      <c r="D189" s="6"/>
      <c r="E189" s="6"/>
      <c r="F189" s="6"/>
      <c r="G189" s="7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V189" s="10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</row>
    <row r="190" spans="1:48" ht="11.25">
      <c r="A190" s="6"/>
      <c r="B190" s="6"/>
      <c r="C190" s="6"/>
      <c r="D190" s="6"/>
      <c r="E190" s="6"/>
      <c r="F190" s="6"/>
      <c r="G190" s="7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V190" s="10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</row>
    <row r="191" spans="1:48" ht="11.25">
      <c r="A191" s="6"/>
      <c r="B191" s="6"/>
      <c r="C191" s="6"/>
      <c r="D191" s="6"/>
      <c r="E191" s="6"/>
      <c r="F191" s="6"/>
      <c r="G191" s="7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V191" s="10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</row>
    <row r="192" spans="1:48" ht="11.25">
      <c r="A192" s="6"/>
      <c r="B192" s="6"/>
      <c r="C192" s="6"/>
      <c r="D192" s="6"/>
      <c r="E192" s="6"/>
      <c r="F192" s="6"/>
      <c r="G192" s="7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V192" s="10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</row>
    <row r="193" spans="1:48" ht="11.25">
      <c r="A193" s="6"/>
      <c r="B193" s="6"/>
      <c r="C193" s="6"/>
      <c r="D193" s="6"/>
      <c r="E193" s="6"/>
      <c r="F193" s="6"/>
      <c r="G193" s="7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V193" s="10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</row>
    <row r="194" spans="1:48" ht="11.25">
      <c r="A194" s="6"/>
      <c r="B194" s="6"/>
      <c r="C194" s="6"/>
      <c r="D194" s="6"/>
      <c r="E194" s="6"/>
      <c r="F194" s="6"/>
      <c r="G194" s="7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V194" s="10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</row>
    <row r="195" spans="1:48" ht="11.25">
      <c r="A195" s="6"/>
      <c r="B195" s="6"/>
      <c r="C195" s="6"/>
      <c r="D195" s="6"/>
      <c r="E195" s="6"/>
      <c r="F195" s="6"/>
      <c r="G195" s="7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V195" s="10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</row>
    <row r="196" spans="1:48" ht="11.25">
      <c r="A196" s="6"/>
      <c r="B196" s="6"/>
      <c r="C196" s="6"/>
      <c r="D196" s="6"/>
      <c r="E196" s="6"/>
      <c r="F196" s="6"/>
      <c r="G196" s="7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V196" s="10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</row>
    <row r="197" spans="1:48" ht="11.25">
      <c r="A197" s="6"/>
      <c r="B197" s="6"/>
      <c r="C197" s="6"/>
      <c r="D197" s="6"/>
      <c r="E197" s="6"/>
      <c r="F197" s="6"/>
      <c r="G197" s="7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V197" s="10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</row>
    <row r="198" spans="1:48" ht="11.25">
      <c r="A198" s="6"/>
      <c r="B198" s="6"/>
      <c r="C198" s="6"/>
      <c r="D198" s="6"/>
      <c r="E198" s="6"/>
      <c r="F198" s="6"/>
      <c r="G198" s="7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V198" s="10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</row>
    <row r="199" spans="1:48" ht="11.25">
      <c r="A199" s="6"/>
      <c r="B199" s="6"/>
      <c r="C199" s="6"/>
      <c r="D199" s="6"/>
      <c r="E199" s="6"/>
      <c r="F199" s="6"/>
      <c r="G199" s="7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V199" s="10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</row>
    <row r="200" spans="1:48" ht="11.25">
      <c r="A200" s="6"/>
      <c r="B200" s="6"/>
      <c r="C200" s="6"/>
      <c r="D200" s="6"/>
      <c r="E200" s="6"/>
      <c r="F200" s="6"/>
      <c r="G200" s="7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V200" s="10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</row>
    <row r="201" spans="1:48" ht="11.25">
      <c r="A201" s="6"/>
      <c r="B201" s="6"/>
      <c r="C201" s="6"/>
      <c r="D201" s="6"/>
      <c r="E201" s="6"/>
      <c r="F201" s="6"/>
      <c r="G201" s="7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V201" s="10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</row>
    <row r="202" spans="1:48" ht="11.25">
      <c r="A202" s="6"/>
      <c r="B202" s="6"/>
      <c r="C202" s="6"/>
      <c r="D202" s="6"/>
      <c r="E202" s="6"/>
      <c r="F202" s="6"/>
      <c r="G202" s="7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V202" s="10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</row>
    <row r="203" spans="1:48" ht="11.25">
      <c r="A203" s="6"/>
      <c r="B203" s="6"/>
      <c r="C203" s="6"/>
      <c r="D203" s="6"/>
      <c r="E203" s="6"/>
      <c r="F203" s="6"/>
      <c r="G203" s="7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V203" s="10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</row>
    <row r="204" spans="1:48" ht="11.25">
      <c r="A204" s="6"/>
      <c r="B204" s="6"/>
      <c r="C204" s="6"/>
      <c r="D204" s="6"/>
      <c r="E204" s="6"/>
      <c r="F204" s="6"/>
      <c r="G204" s="7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V204" s="10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</row>
    <row r="205" spans="1:48" ht="11.25">
      <c r="A205" s="6"/>
      <c r="B205" s="6"/>
      <c r="C205" s="6"/>
      <c r="D205" s="6"/>
      <c r="E205" s="6"/>
      <c r="F205" s="6"/>
      <c r="G205" s="7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V205" s="10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</row>
    <row r="206" spans="1:48" ht="11.25">
      <c r="A206" s="6"/>
      <c r="B206" s="6"/>
      <c r="C206" s="6"/>
      <c r="D206" s="6"/>
      <c r="E206" s="6"/>
      <c r="F206" s="6"/>
      <c r="G206" s="7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V206" s="10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</row>
    <row r="207" spans="1:48" ht="11.25">
      <c r="A207" s="6"/>
      <c r="B207" s="6"/>
      <c r="C207" s="6"/>
      <c r="D207" s="6"/>
      <c r="E207" s="6"/>
      <c r="F207" s="6"/>
      <c r="G207" s="7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V207" s="10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</row>
    <row r="208" spans="1:48" ht="11.25">
      <c r="A208" s="6"/>
      <c r="B208" s="6"/>
      <c r="C208" s="6"/>
      <c r="D208" s="6"/>
      <c r="E208" s="6"/>
      <c r="F208" s="6"/>
      <c r="G208" s="7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V208" s="10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</row>
    <row r="209" spans="1:48" ht="11.25">
      <c r="A209" s="6"/>
      <c r="B209" s="6"/>
      <c r="C209" s="6"/>
      <c r="D209" s="6"/>
      <c r="E209" s="6"/>
      <c r="F209" s="6"/>
      <c r="G209" s="7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V209" s="10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</row>
    <row r="210" spans="1:48" ht="11.25">
      <c r="A210" s="6"/>
      <c r="B210" s="6"/>
      <c r="C210" s="6"/>
      <c r="D210" s="6"/>
      <c r="E210" s="6"/>
      <c r="F210" s="6"/>
      <c r="G210" s="7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V210" s="10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</row>
    <row r="211" spans="1:48" ht="11.25">
      <c r="A211" s="6"/>
      <c r="B211" s="6"/>
      <c r="C211" s="6"/>
      <c r="D211" s="6"/>
      <c r="E211" s="6"/>
      <c r="F211" s="6"/>
      <c r="G211" s="7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V211" s="10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</row>
    <row r="212" spans="1:48" ht="11.25">
      <c r="A212" s="6"/>
      <c r="B212" s="6"/>
      <c r="C212" s="6"/>
      <c r="D212" s="6"/>
      <c r="E212" s="6"/>
      <c r="F212" s="6"/>
      <c r="G212" s="7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V212" s="10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</row>
    <row r="213" spans="1:48" ht="11.25">
      <c r="A213" s="6"/>
      <c r="B213" s="6"/>
      <c r="C213" s="6"/>
      <c r="D213" s="6"/>
      <c r="E213" s="6"/>
      <c r="F213" s="6"/>
      <c r="G213" s="7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V213" s="10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</row>
    <row r="214" spans="1:48" ht="11.25">
      <c r="A214" s="6"/>
      <c r="B214" s="6"/>
      <c r="C214" s="6"/>
      <c r="D214" s="6"/>
      <c r="E214" s="6"/>
      <c r="F214" s="6"/>
      <c r="G214" s="7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V214" s="10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</row>
    <row r="215" spans="1:48" ht="11.25">
      <c r="A215" s="6"/>
      <c r="B215" s="6"/>
      <c r="C215" s="6"/>
      <c r="D215" s="6"/>
      <c r="E215" s="6"/>
      <c r="F215" s="6"/>
      <c r="G215" s="7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V215" s="10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</row>
    <row r="216" spans="1:48" ht="11.25">
      <c r="A216" s="6"/>
      <c r="B216" s="6"/>
      <c r="C216" s="6"/>
      <c r="D216" s="6"/>
      <c r="E216" s="6"/>
      <c r="F216" s="6"/>
      <c r="G216" s="7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V216" s="10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</row>
    <row r="217" spans="1:48" ht="11.25">
      <c r="A217" s="6"/>
      <c r="B217" s="6"/>
      <c r="C217" s="6"/>
      <c r="D217" s="6"/>
      <c r="E217" s="6"/>
      <c r="F217" s="6"/>
      <c r="G217" s="7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V217" s="10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</row>
    <row r="218" spans="1:48" ht="11.25">
      <c r="A218" s="6"/>
      <c r="B218" s="6"/>
      <c r="C218" s="6"/>
      <c r="D218" s="6"/>
      <c r="E218" s="6"/>
      <c r="F218" s="6"/>
      <c r="G218" s="7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V218" s="10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</row>
    <row r="219" spans="1:48" ht="11.25">
      <c r="A219" s="6"/>
      <c r="B219" s="6"/>
      <c r="C219" s="6"/>
      <c r="D219" s="6"/>
      <c r="E219" s="6"/>
      <c r="F219" s="6"/>
      <c r="G219" s="7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V219" s="10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</row>
    <row r="220" spans="1:48" ht="11.25">
      <c r="A220" s="6"/>
      <c r="B220" s="6"/>
      <c r="C220" s="6"/>
      <c r="D220" s="6"/>
      <c r="E220" s="6"/>
      <c r="F220" s="6"/>
      <c r="G220" s="7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V220" s="10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</row>
    <row r="221" spans="1:48" ht="11.25">
      <c r="A221" s="6"/>
      <c r="B221" s="6"/>
      <c r="C221" s="6"/>
      <c r="D221" s="6"/>
      <c r="E221" s="6"/>
      <c r="F221" s="6"/>
      <c r="G221" s="7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V221" s="10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</row>
    <row r="222" spans="1:48" ht="11.25">
      <c r="A222" s="6"/>
      <c r="B222" s="6"/>
      <c r="C222" s="6"/>
      <c r="D222" s="6"/>
      <c r="E222" s="6"/>
      <c r="F222" s="6"/>
      <c r="G222" s="7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V222" s="10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</row>
    <row r="223" spans="1:48" ht="11.25">
      <c r="A223" s="6"/>
      <c r="B223" s="6"/>
      <c r="C223" s="6"/>
      <c r="D223" s="6"/>
      <c r="E223" s="6"/>
      <c r="F223" s="6"/>
      <c r="G223" s="7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V223" s="10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</row>
    <row r="224" spans="1:48" ht="11.25">
      <c r="A224" s="6"/>
      <c r="B224" s="6"/>
      <c r="C224" s="6"/>
      <c r="D224" s="6"/>
      <c r="E224" s="6"/>
      <c r="F224" s="6"/>
      <c r="G224" s="7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V224" s="10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</row>
    <row r="225" spans="1:48" ht="11.25">
      <c r="A225" s="6"/>
      <c r="B225" s="6"/>
      <c r="C225" s="6"/>
      <c r="D225" s="6"/>
      <c r="E225" s="6"/>
      <c r="F225" s="6"/>
      <c r="G225" s="7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V225" s="10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</row>
    <row r="226" spans="1:48" ht="11.25">
      <c r="A226" s="6"/>
      <c r="B226" s="6"/>
      <c r="C226" s="6"/>
      <c r="D226" s="6"/>
      <c r="E226" s="6"/>
      <c r="F226" s="6"/>
      <c r="G226" s="7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V226" s="10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</row>
    <row r="227" spans="1:48" ht="11.25">
      <c r="A227" s="6"/>
      <c r="B227" s="6"/>
      <c r="C227" s="6"/>
      <c r="D227" s="6"/>
      <c r="E227" s="6"/>
      <c r="F227" s="6"/>
      <c r="G227" s="7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V227" s="10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</row>
    <row r="228" spans="1:48" ht="11.25">
      <c r="A228" s="6"/>
      <c r="B228" s="6"/>
      <c r="C228" s="6"/>
      <c r="D228" s="6"/>
      <c r="E228" s="6"/>
      <c r="F228" s="6"/>
      <c r="G228" s="7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V228" s="10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</row>
    <row r="229" spans="1:48" ht="11.25">
      <c r="A229" s="6"/>
      <c r="B229" s="6"/>
      <c r="C229" s="6"/>
      <c r="D229" s="6"/>
      <c r="E229" s="6"/>
      <c r="F229" s="6"/>
      <c r="G229" s="7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V229" s="10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</row>
    <row r="230" spans="1:48" ht="11.25">
      <c r="A230" s="6"/>
      <c r="B230" s="6"/>
      <c r="C230" s="6"/>
      <c r="D230" s="6"/>
      <c r="E230" s="6"/>
      <c r="F230" s="6"/>
      <c r="G230" s="7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V230" s="10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</row>
    <row r="231" spans="1:48" ht="11.25">
      <c r="A231" s="6"/>
      <c r="B231" s="6"/>
      <c r="C231" s="6"/>
      <c r="D231" s="6"/>
      <c r="E231" s="6"/>
      <c r="F231" s="6"/>
      <c r="G231" s="7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V231" s="10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</row>
    <row r="232" spans="1:48" ht="11.25">
      <c r="A232" s="6"/>
      <c r="B232" s="6"/>
      <c r="C232" s="6"/>
      <c r="D232" s="6"/>
      <c r="E232" s="6"/>
      <c r="F232" s="6"/>
      <c r="G232" s="7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V232" s="10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</row>
    <row r="233" spans="1:48" ht="11.25">
      <c r="A233" s="6"/>
      <c r="B233" s="6"/>
      <c r="C233" s="6"/>
      <c r="D233" s="6"/>
      <c r="E233" s="6"/>
      <c r="F233" s="6"/>
      <c r="G233" s="7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V233" s="10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</row>
    <row r="234" spans="1:48" ht="11.25">
      <c r="A234" s="6"/>
      <c r="B234" s="6"/>
      <c r="C234" s="6"/>
      <c r="D234" s="6"/>
      <c r="E234" s="6"/>
      <c r="F234" s="6"/>
      <c r="G234" s="7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V234" s="10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</row>
    <row r="235" spans="1:48" ht="11.25">
      <c r="A235" s="6"/>
      <c r="B235" s="6"/>
      <c r="C235" s="6"/>
      <c r="D235" s="6"/>
      <c r="E235" s="6"/>
      <c r="F235" s="6"/>
      <c r="G235" s="7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V235" s="10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</row>
    <row r="236" spans="1:48" ht="11.25">
      <c r="A236" s="6"/>
      <c r="B236" s="6"/>
      <c r="C236" s="6"/>
      <c r="D236" s="6"/>
      <c r="E236" s="6"/>
      <c r="F236" s="6"/>
      <c r="G236" s="7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V236" s="10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</row>
    <row r="237" spans="1:48" ht="11.25">
      <c r="A237" s="6"/>
      <c r="B237" s="6"/>
      <c r="C237" s="6"/>
      <c r="D237" s="6"/>
      <c r="E237" s="6"/>
      <c r="F237" s="6"/>
      <c r="G237" s="7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V237" s="10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</row>
    <row r="238" spans="1:48" ht="11.25">
      <c r="A238" s="6"/>
      <c r="B238" s="6"/>
      <c r="C238" s="6"/>
      <c r="D238" s="6"/>
      <c r="E238" s="6"/>
      <c r="F238" s="6"/>
      <c r="G238" s="7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V238" s="10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</row>
    <row r="239" spans="1:48" ht="11.25">
      <c r="A239" s="6"/>
      <c r="B239" s="6"/>
      <c r="C239" s="6"/>
      <c r="D239" s="6"/>
      <c r="E239" s="6"/>
      <c r="F239" s="6"/>
      <c r="G239" s="7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V239" s="10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</row>
    <row r="240" spans="1:48" ht="11.25">
      <c r="A240" s="6"/>
      <c r="B240" s="6"/>
      <c r="C240" s="6"/>
      <c r="D240" s="6"/>
      <c r="E240" s="6"/>
      <c r="F240" s="6"/>
      <c r="G240" s="7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V240" s="10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</row>
    <row r="241" spans="1:48" ht="11.25">
      <c r="A241" s="6"/>
      <c r="B241" s="6"/>
      <c r="C241" s="6"/>
      <c r="D241" s="6"/>
      <c r="E241" s="6"/>
      <c r="F241" s="6"/>
      <c r="G241" s="7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V241" s="10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</row>
    <row r="242" spans="1:48" ht="11.25">
      <c r="A242" s="6"/>
      <c r="B242" s="6"/>
      <c r="C242" s="6"/>
      <c r="D242" s="6"/>
      <c r="E242" s="6"/>
      <c r="F242" s="6"/>
      <c r="G242" s="7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V242" s="10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</row>
    <row r="243" spans="1:48" ht="11.25">
      <c r="A243" s="6"/>
      <c r="B243" s="6"/>
      <c r="C243" s="6"/>
      <c r="D243" s="6"/>
      <c r="E243" s="6"/>
      <c r="F243" s="6"/>
      <c r="G243" s="7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V243" s="10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</row>
    <row r="244" spans="1:48" ht="11.25">
      <c r="A244" s="6"/>
      <c r="B244" s="6"/>
      <c r="C244" s="6"/>
      <c r="D244" s="6"/>
      <c r="E244" s="6"/>
      <c r="F244" s="6"/>
      <c r="G244" s="7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V244" s="10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</row>
    <row r="245" spans="1:48" ht="11.25">
      <c r="A245" s="6"/>
      <c r="B245" s="6"/>
      <c r="C245" s="6"/>
      <c r="D245" s="6"/>
      <c r="E245" s="6"/>
      <c r="F245" s="6"/>
      <c r="G245" s="7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V245" s="10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</row>
    <row r="246" spans="1:48" ht="11.25">
      <c r="A246" s="6"/>
      <c r="B246" s="6"/>
      <c r="C246" s="6"/>
      <c r="D246" s="6"/>
      <c r="E246" s="6"/>
      <c r="F246" s="6"/>
      <c r="G246" s="7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V246" s="10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</row>
    <row r="247" spans="1:48" ht="11.25">
      <c r="A247" s="6"/>
      <c r="B247" s="6"/>
      <c r="C247" s="6"/>
      <c r="D247" s="6"/>
      <c r="E247" s="6"/>
      <c r="F247" s="6"/>
      <c r="G247" s="7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V247" s="10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</row>
    <row r="248" spans="1:48" ht="11.25">
      <c r="A248" s="6"/>
      <c r="B248" s="6"/>
      <c r="C248" s="6"/>
      <c r="D248" s="6"/>
      <c r="E248" s="6"/>
      <c r="F248" s="6"/>
      <c r="G248" s="7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V248" s="10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</row>
    <row r="249" spans="1:48" ht="11.25">
      <c r="A249" s="6"/>
      <c r="B249" s="6"/>
      <c r="C249" s="6"/>
      <c r="D249" s="6"/>
      <c r="E249" s="6"/>
      <c r="F249" s="6"/>
      <c r="G249" s="7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V249" s="10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</row>
    <row r="250" spans="1:48" ht="11.25">
      <c r="A250" s="6"/>
      <c r="B250" s="6"/>
      <c r="C250" s="6"/>
      <c r="D250" s="6"/>
      <c r="E250" s="6"/>
      <c r="F250" s="6"/>
      <c r="G250" s="7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V250" s="10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</row>
    <row r="251" spans="1:48" ht="11.25">
      <c r="A251" s="6"/>
      <c r="B251" s="6"/>
      <c r="C251" s="6"/>
      <c r="D251" s="6"/>
      <c r="E251" s="6"/>
      <c r="F251" s="6"/>
      <c r="G251" s="7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V251" s="10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</row>
    <row r="252" spans="1:48" ht="11.25">
      <c r="A252" s="6"/>
      <c r="B252" s="6"/>
      <c r="C252" s="6"/>
      <c r="D252" s="6"/>
      <c r="E252" s="6"/>
      <c r="F252" s="6"/>
      <c r="G252" s="7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V252" s="10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</row>
    <row r="253" spans="1:48" ht="11.25">
      <c r="A253" s="6"/>
      <c r="B253" s="6"/>
      <c r="C253" s="6"/>
      <c r="D253" s="6"/>
      <c r="E253" s="6"/>
      <c r="F253" s="6"/>
      <c r="G253" s="7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V253" s="10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</row>
    <row r="254" spans="1:48" ht="11.25">
      <c r="A254" s="6"/>
      <c r="B254" s="6"/>
      <c r="C254" s="6"/>
      <c r="D254" s="6"/>
      <c r="E254" s="6"/>
      <c r="F254" s="6"/>
      <c r="G254" s="7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V254" s="10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</row>
    <row r="255" spans="1:48" ht="11.25">
      <c r="A255" s="6"/>
      <c r="B255" s="6"/>
      <c r="C255" s="6"/>
      <c r="D255" s="6"/>
      <c r="E255" s="6"/>
      <c r="F255" s="6"/>
      <c r="G255" s="7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V255" s="10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</row>
    <row r="256" spans="1:48" ht="11.25">
      <c r="A256" s="6"/>
      <c r="B256" s="6"/>
      <c r="C256" s="6"/>
      <c r="D256" s="6"/>
      <c r="E256" s="6"/>
      <c r="F256" s="6"/>
      <c r="G256" s="7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V256" s="10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</row>
    <row r="257" spans="1:48" ht="11.25">
      <c r="A257" s="6"/>
      <c r="B257" s="6"/>
      <c r="C257" s="6"/>
      <c r="D257" s="6"/>
      <c r="E257" s="6"/>
      <c r="F257" s="6"/>
      <c r="G257" s="7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V257" s="10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</row>
    <row r="258" spans="1:48" ht="11.25">
      <c r="A258" s="6"/>
      <c r="B258" s="6"/>
      <c r="C258" s="6"/>
      <c r="D258" s="6"/>
      <c r="E258" s="6"/>
      <c r="F258" s="6"/>
      <c r="G258" s="7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V258" s="10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</row>
    <row r="259" spans="1:48" ht="11.25">
      <c r="A259" s="6"/>
      <c r="B259" s="6"/>
      <c r="C259" s="6"/>
      <c r="D259" s="6"/>
      <c r="E259" s="6"/>
      <c r="F259" s="6"/>
      <c r="G259" s="7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V259" s="10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</row>
    <row r="260" spans="1:48" ht="11.25">
      <c r="A260" s="6"/>
      <c r="B260" s="6"/>
      <c r="C260" s="6"/>
      <c r="D260" s="6"/>
      <c r="E260" s="6"/>
      <c r="F260" s="6"/>
      <c r="G260" s="7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V260" s="10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</row>
    <row r="261" spans="1:48" ht="11.25">
      <c r="A261" s="6"/>
      <c r="B261" s="6"/>
      <c r="C261" s="6"/>
      <c r="D261" s="6"/>
      <c r="E261" s="6"/>
      <c r="F261" s="6"/>
      <c r="G261" s="7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V261" s="10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</row>
    <row r="262" spans="1:48" ht="11.25">
      <c r="A262" s="6"/>
      <c r="B262" s="6"/>
      <c r="C262" s="6"/>
      <c r="D262" s="6"/>
      <c r="E262" s="6"/>
      <c r="F262" s="6"/>
      <c r="G262" s="7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V262" s="10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</row>
    <row r="263" spans="1:48" ht="11.25">
      <c r="A263" s="6"/>
      <c r="B263" s="6"/>
      <c r="C263" s="6"/>
      <c r="D263" s="6"/>
      <c r="E263" s="6"/>
      <c r="F263" s="6"/>
      <c r="G263" s="7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V263" s="10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</row>
    <row r="264" spans="1:48" ht="11.25">
      <c r="A264" s="6"/>
      <c r="B264" s="6"/>
      <c r="C264" s="6"/>
      <c r="D264" s="6"/>
      <c r="E264" s="6"/>
      <c r="F264" s="6"/>
      <c r="G264" s="7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V264" s="10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</row>
    <row r="265" spans="1:48" ht="11.25">
      <c r="A265" s="6"/>
      <c r="B265" s="6"/>
      <c r="C265" s="6"/>
      <c r="D265" s="6"/>
      <c r="E265" s="6"/>
      <c r="F265" s="6"/>
      <c r="G265" s="7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V265" s="10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</row>
    <row r="266" spans="1:48" ht="11.25">
      <c r="A266" s="6"/>
      <c r="B266" s="6"/>
      <c r="C266" s="6"/>
      <c r="D266" s="6"/>
      <c r="E266" s="6"/>
      <c r="F266" s="6"/>
      <c r="G266" s="7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V266" s="10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</row>
    <row r="267" spans="1:48" ht="11.25">
      <c r="A267" s="6"/>
      <c r="B267" s="6"/>
      <c r="C267" s="6"/>
      <c r="D267" s="6"/>
      <c r="E267" s="6"/>
      <c r="F267" s="6"/>
      <c r="G267" s="7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V267" s="10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</row>
    <row r="268" spans="1:48" ht="11.25">
      <c r="A268" s="6"/>
      <c r="B268" s="6"/>
      <c r="C268" s="6"/>
      <c r="D268" s="6"/>
      <c r="E268" s="6"/>
      <c r="F268" s="6"/>
      <c r="G268" s="7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V268" s="10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</row>
    <row r="269" spans="1:48" ht="11.25">
      <c r="A269" s="6"/>
      <c r="B269" s="6"/>
      <c r="C269" s="6"/>
      <c r="D269" s="6"/>
      <c r="E269" s="6"/>
      <c r="F269" s="6"/>
      <c r="G269" s="7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V269" s="10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</row>
    <row r="270" spans="1:48" ht="11.25">
      <c r="A270" s="6"/>
      <c r="B270" s="6"/>
      <c r="C270" s="6"/>
      <c r="D270" s="6"/>
      <c r="E270" s="6"/>
      <c r="F270" s="6"/>
      <c r="G270" s="7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V270" s="10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</row>
    <row r="271" spans="1:48" ht="11.25">
      <c r="A271" s="6"/>
      <c r="B271" s="6"/>
      <c r="C271" s="6"/>
      <c r="D271" s="6"/>
      <c r="E271" s="6"/>
      <c r="F271" s="6"/>
      <c r="G271" s="7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V271" s="10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</row>
    <row r="272" spans="1:48" ht="11.25">
      <c r="A272" s="6"/>
      <c r="B272" s="6"/>
      <c r="C272" s="6"/>
      <c r="D272" s="6"/>
      <c r="E272" s="6"/>
      <c r="F272" s="6"/>
      <c r="G272" s="7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V272" s="10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</row>
    <row r="273" spans="1:48" ht="11.25">
      <c r="A273" s="6"/>
      <c r="B273" s="6"/>
      <c r="C273" s="6"/>
      <c r="D273" s="6"/>
      <c r="E273" s="6"/>
      <c r="F273" s="6"/>
      <c r="G273" s="7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V273" s="10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</row>
    <row r="274" spans="1:48" ht="11.25">
      <c r="A274" s="6"/>
      <c r="B274" s="6"/>
      <c r="C274" s="6"/>
      <c r="D274" s="6"/>
      <c r="E274" s="6"/>
      <c r="F274" s="6"/>
      <c r="G274" s="7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V274" s="10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</row>
    <row r="275" spans="1:48" ht="11.25">
      <c r="A275" s="6"/>
      <c r="B275" s="6"/>
      <c r="C275" s="6"/>
      <c r="D275" s="6"/>
      <c r="E275" s="6"/>
      <c r="F275" s="6"/>
      <c r="G275" s="7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V275" s="10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</row>
    <row r="276" spans="1:48" ht="11.25">
      <c r="A276" s="6"/>
      <c r="B276" s="6"/>
      <c r="C276" s="6"/>
      <c r="D276" s="6"/>
      <c r="E276" s="6"/>
      <c r="F276" s="6"/>
      <c r="G276" s="7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V276" s="10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</row>
    <row r="277" spans="1:48" ht="11.25">
      <c r="A277" s="6"/>
      <c r="B277" s="6"/>
      <c r="C277" s="6"/>
      <c r="D277" s="6"/>
      <c r="E277" s="6"/>
      <c r="F277" s="6"/>
      <c r="G277" s="7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V277" s="10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</row>
    <row r="278" spans="1:48" ht="11.25">
      <c r="A278" s="6"/>
      <c r="B278" s="6"/>
      <c r="C278" s="6"/>
      <c r="D278" s="6"/>
      <c r="E278" s="6"/>
      <c r="F278" s="6"/>
      <c r="G278" s="7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V278" s="10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</row>
    <row r="279" spans="1:48" ht="11.25">
      <c r="A279" s="6"/>
      <c r="B279" s="6"/>
      <c r="C279" s="6"/>
      <c r="D279" s="6"/>
      <c r="E279" s="6"/>
      <c r="F279" s="6"/>
      <c r="G279" s="7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V279" s="10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</row>
    <row r="280" spans="1:48" ht="11.25">
      <c r="A280" s="6"/>
      <c r="B280" s="6"/>
      <c r="C280" s="6"/>
      <c r="D280" s="6"/>
      <c r="E280" s="6"/>
      <c r="F280" s="6"/>
      <c r="G280" s="7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V280" s="10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</row>
    <row r="281" spans="1:48" ht="11.25">
      <c r="A281" s="6"/>
      <c r="B281" s="6"/>
      <c r="C281" s="6"/>
      <c r="D281" s="6"/>
      <c r="E281" s="6"/>
      <c r="F281" s="6"/>
      <c r="G281" s="7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V281" s="10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</row>
    <row r="282" spans="1:48" ht="11.25">
      <c r="A282" s="6"/>
      <c r="B282" s="6"/>
      <c r="C282" s="6"/>
      <c r="D282" s="6"/>
      <c r="E282" s="6"/>
      <c r="F282" s="6"/>
      <c r="G282" s="7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V282" s="10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</row>
    <row r="283" spans="1:48" ht="11.25">
      <c r="A283" s="6"/>
      <c r="B283" s="6"/>
      <c r="C283" s="6"/>
      <c r="D283" s="6"/>
      <c r="E283" s="6"/>
      <c r="F283" s="6"/>
      <c r="G283" s="7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V283" s="10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</row>
    <row r="284" spans="1:48" ht="11.25">
      <c r="A284" s="6"/>
      <c r="B284" s="6"/>
      <c r="C284" s="6"/>
      <c r="D284" s="6"/>
      <c r="E284" s="6"/>
      <c r="F284" s="6"/>
      <c r="G284" s="7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V284" s="10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</row>
    <row r="285" spans="1:48" ht="11.25">
      <c r="A285" s="6"/>
      <c r="B285" s="6"/>
      <c r="C285" s="6"/>
      <c r="D285" s="6"/>
      <c r="E285" s="6"/>
      <c r="F285" s="6"/>
      <c r="G285" s="7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V285" s="10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</row>
    <row r="286" spans="1:48" ht="11.25">
      <c r="A286" s="6"/>
      <c r="B286" s="6"/>
      <c r="C286" s="6"/>
      <c r="D286" s="6"/>
      <c r="E286" s="6"/>
      <c r="F286" s="6"/>
      <c r="G286" s="7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V286" s="10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</row>
    <row r="287" spans="1:48" ht="11.25">
      <c r="A287" s="6"/>
      <c r="B287" s="6"/>
      <c r="C287" s="6"/>
      <c r="D287" s="6"/>
      <c r="E287" s="6"/>
      <c r="F287" s="6"/>
      <c r="G287" s="7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V287" s="10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</row>
    <row r="288" spans="1:48" ht="11.25">
      <c r="A288" s="6"/>
      <c r="B288" s="6"/>
      <c r="C288" s="6"/>
      <c r="D288" s="6"/>
      <c r="E288" s="6"/>
      <c r="F288" s="6"/>
      <c r="G288" s="7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V288" s="10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</row>
    <row r="289" spans="1:48" ht="11.25">
      <c r="A289" s="6"/>
      <c r="B289" s="6"/>
      <c r="C289" s="6"/>
      <c r="D289" s="6"/>
      <c r="E289" s="6"/>
      <c r="F289" s="6"/>
      <c r="G289" s="7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V289" s="10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</row>
    <row r="290" spans="1:48" ht="11.25">
      <c r="A290" s="6"/>
      <c r="B290" s="6"/>
      <c r="C290" s="6"/>
      <c r="D290" s="6"/>
      <c r="E290" s="6"/>
      <c r="F290" s="6"/>
      <c r="G290" s="7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V290" s="10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</row>
    <row r="291" spans="1:48" ht="11.25">
      <c r="A291" s="6"/>
      <c r="B291" s="6"/>
      <c r="C291" s="6"/>
      <c r="D291" s="6"/>
      <c r="E291" s="6"/>
      <c r="F291" s="6"/>
      <c r="G291" s="7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V291" s="10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</row>
    <row r="292" spans="1:48" ht="11.25">
      <c r="A292" s="6"/>
      <c r="B292" s="6"/>
      <c r="C292" s="6"/>
      <c r="D292" s="6"/>
      <c r="E292" s="6"/>
      <c r="F292" s="6"/>
      <c r="G292" s="7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V292" s="10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</row>
    <row r="293" spans="1:48" ht="11.25">
      <c r="A293" s="6"/>
      <c r="B293" s="6"/>
      <c r="C293" s="6"/>
      <c r="D293" s="6"/>
      <c r="E293" s="6"/>
      <c r="F293" s="6"/>
      <c r="G293" s="7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V293" s="10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</row>
    <row r="294" spans="1:48" ht="11.25">
      <c r="A294" s="6"/>
      <c r="B294" s="6"/>
      <c r="C294" s="6"/>
      <c r="D294" s="6"/>
      <c r="E294" s="6"/>
      <c r="F294" s="6"/>
      <c r="G294" s="7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V294" s="10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</row>
    <row r="295" spans="1:48" ht="11.25">
      <c r="A295" s="6"/>
      <c r="B295" s="6"/>
      <c r="C295" s="6"/>
      <c r="D295" s="6"/>
      <c r="E295" s="6"/>
      <c r="F295" s="6"/>
      <c r="G295" s="7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V295" s="10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</row>
    <row r="296" spans="1:48" ht="11.25">
      <c r="A296" s="6"/>
      <c r="B296" s="6"/>
      <c r="C296" s="6"/>
      <c r="D296" s="6"/>
      <c r="E296" s="6"/>
      <c r="F296" s="6"/>
      <c r="G296" s="7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V296" s="10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</row>
    <row r="297" spans="1:48" ht="11.25">
      <c r="A297" s="6"/>
      <c r="B297" s="6"/>
      <c r="C297" s="6"/>
      <c r="D297" s="6"/>
      <c r="E297" s="6"/>
      <c r="F297" s="6"/>
      <c r="G297" s="7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V297" s="10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</row>
    <row r="298" spans="1:48" ht="11.25">
      <c r="A298" s="6"/>
      <c r="B298" s="6"/>
      <c r="C298" s="6"/>
      <c r="D298" s="6"/>
      <c r="E298" s="6"/>
      <c r="F298" s="6"/>
      <c r="G298" s="7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V298" s="10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</row>
    <row r="299" spans="1:48" ht="11.25">
      <c r="A299" s="6"/>
      <c r="B299" s="6"/>
      <c r="C299" s="6"/>
      <c r="D299" s="6"/>
      <c r="E299" s="6"/>
      <c r="F299" s="6"/>
      <c r="G299" s="7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V299" s="10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</row>
    <row r="300" spans="1:48" ht="11.25">
      <c r="A300" s="6"/>
      <c r="B300" s="6"/>
      <c r="C300" s="6"/>
      <c r="D300" s="6"/>
      <c r="E300" s="6"/>
      <c r="F300" s="6"/>
      <c r="G300" s="7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V300" s="10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</row>
    <row r="301" spans="1:48" ht="11.25">
      <c r="A301" s="6"/>
      <c r="B301" s="6"/>
      <c r="C301" s="6"/>
      <c r="D301" s="6"/>
      <c r="E301" s="6"/>
      <c r="F301" s="6"/>
      <c r="G301" s="7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V301" s="10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</row>
    <row r="302" spans="1:48" ht="11.25">
      <c r="A302" s="6"/>
      <c r="B302" s="6"/>
      <c r="C302" s="6"/>
      <c r="D302" s="6"/>
      <c r="E302" s="6"/>
      <c r="F302" s="6"/>
      <c r="G302" s="7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V302" s="10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</row>
    <row r="303" spans="1:48" ht="11.25">
      <c r="A303" s="6"/>
      <c r="B303" s="6"/>
      <c r="C303" s="6"/>
      <c r="D303" s="6"/>
      <c r="E303" s="6"/>
      <c r="F303" s="6"/>
      <c r="G303" s="7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V303" s="10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</row>
    <row r="304" spans="1:48" ht="11.25">
      <c r="A304" s="6"/>
      <c r="B304" s="6"/>
      <c r="C304" s="6"/>
      <c r="D304" s="6"/>
      <c r="E304" s="6"/>
      <c r="F304" s="6"/>
      <c r="G304" s="7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V304" s="10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</row>
    <row r="305" spans="1:48" ht="11.25">
      <c r="A305" s="6"/>
      <c r="B305" s="6"/>
      <c r="C305" s="6"/>
      <c r="D305" s="6"/>
      <c r="E305" s="6"/>
      <c r="F305" s="6"/>
      <c r="G305" s="7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V305" s="10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</row>
    <row r="306" spans="1:48" ht="11.25">
      <c r="A306" s="6"/>
      <c r="B306" s="6"/>
      <c r="C306" s="6"/>
      <c r="D306" s="6"/>
      <c r="E306" s="6"/>
      <c r="F306" s="6"/>
      <c r="G306" s="7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V306" s="10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</row>
    <row r="307" spans="1:48" ht="11.25">
      <c r="A307" s="6"/>
      <c r="B307" s="6"/>
      <c r="C307" s="6"/>
      <c r="D307" s="6"/>
      <c r="E307" s="6"/>
      <c r="F307" s="6"/>
      <c r="G307" s="7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V307" s="10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</row>
    <row r="308" spans="1:48" ht="11.25">
      <c r="A308" s="6"/>
      <c r="B308" s="6"/>
      <c r="C308" s="6"/>
      <c r="D308" s="6"/>
      <c r="E308" s="6"/>
      <c r="F308" s="6"/>
      <c r="G308" s="7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V308" s="10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</row>
    <row r="309" spans="1:48" ht="11.25">
      <c r="A309" s="6"/>
      <c r="B309" s="6"/>
      <c r="C309" s="6"/>
      <c r="D309" s="6"/>
      <c r="E309" s="6"/>
      <c r="F309" s="6"/>
      <c r="G309" s="7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V309" s="10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</row>
    <row r="310" spans="1:48" ht="11.25">
      <c r="A310" s="6"/>
      <c r="B310" s="6"/>
      <c r="C310" s="6"/>
      <c r="D310" s="6"/>
      <c r="E310" s="6"/>
      <c r="F310" s="6"/>
      <c r="G310" s="7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V310" s="10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</row>
    <row r="311" spans="1:48" ht="11.25">
      <c r="A311" s="6"/>
      <c r="B311" s="6"/>
      <c r="C311" s="6"/>
      <c r="D311" s="6"/>
      <c r="E311" s="6"/>
      <c r="F311" s="6"/>
      <c r="G311" s="7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V311" s="10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</row>
    <row r="312" spans="1:48" ht="11.25">
      <c r="A312" s="6"/>
      <c r="B312" s="6"/>
      <c r="C312" s="6"/>
      <c r="D312" s="6"/>
      <c r="E312" s="6"/>
      <c r="F312" s="6"/>
      <c r="G312" s="7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V312" s="10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</row>
    <row r="313" spans="1:48" ht="11.25">
      <c r="A313" s="6"/>
      <c r="B313" s="6"/>
      <c r="C313" s="6"/>
      <c r="D313" s="6"/>
      <c r="E313" s="6"/>
      <c r="F313" s="6"/>
      <c r="G313" s="7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V313" s="10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</row>
    <row r="314" spans="1:48" ht="11.25">
      <c r="A314" s="6"/>
      <c r="B314" s="6"/>
      <c r="C314" s="6"/>
      <c r="D314" s="6"/>
      <c r="E314" s="6"/>
      <c r="F314" s="6"/>
      <c r="G314" s="7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V314" s="10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</row>
    <row r="315" spans="1:48" ht="11.25">
      <c r="A315" s="6"/>
      <c r="B315" s="6"/>
      <c r="C315" s="6"/>
      <c r="D315" s="6"/>
      <c r="E315" s="6"/>
      <c r="F315" s="6"/>
      <c r="G315" s="7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V315" s="10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</row>
    <row r="316" spans="1:48" ht="11.25">
      <c r="A316" s="6"/>
      <c r="B316" s="6"/>
      <c r="C316" s="6"/>
      <c r="D316" s="6"/>
      <c r="E316" s="6"/>
      <c r="F316" s="6"/>
      <c r="G316" s="7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V316" s="10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</row>
    <row r="317" spans="1:48" ht="11.25">
      <c r="A317" s="6"/>
      <c r="B317" s="6"/>
      <c r="C317" s="6"/>
      <c r="D317" s="6"/>
      <c r="E317" s="6"/>
      <c r="F317" s="6"/>
      <c r="G317" s="7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V317" s="10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</row>
    <row r="318" spans="1:48" ht="11.25">
      <c r="A318" s="6"/>
      <c r="B318" s="6"/>
      <c r="C318" s="6"/>
      <c r="D318" s="6"/>
      <c r="E318" s="6"/>
      <c r="F318" s="6"/>
      <c r="G318" s="7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V318" s="10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</row>
    <row r="319" spans="1:48" ht="11.25">
      <c r="A319" s="6"/>
      <c r="B319" s="6"/>
      <c r="C319" s="6"/>
      <c r="D319" s="6"/>
      <c r="E319" s="6"/>
      <c r="F319" s="6"/>
      <c r="G319" s="7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V319" s="10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</row>
    <row r="320" spans="1:48" ht="11.25">
      <c r="A320" s="6"/>
      <c r="B320" s="6"/>
      <c r="C320" s="6"/>
      <c r="D320" s="6"/>
      <c r="E320" s="6"/>
      <c r="F320" s="6"/>
      <c r="G320" s="7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V320" s="10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</row>
    <row r="321" spans="1:48" ht="11.25">
      <c r="A321" s="6"/>
      <c r="B321" s="6"/>
      <c r="C321" s="6"/>
      <c r="D321" s="6"/>
      <c r="E321" s="6"/>
      <c r="F321" s="6"/>
      <c r="G321" s="7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V321" s="10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</row>
    <row r="322" spans="1:48" ht="11.25">
      <c r="A322" s="6"/>
      <c r="B322" s="6"/>
      <c r="C322" s="6"/>
      <c r="D322" s="6"/>
      <c r="E322" s="6"/>
      <c r="F322" s="6"/>
      <c r="G322" s="7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V322" s="10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</row>
    <row r="323" spans="1:48" ht="11.25">
      <c r="A323" s="6"/>
      <c r="B323" s="6"/>
      <c r="C323" s="6"/>
      <c r="D323" s="6"/>
      <c r="E323" s="6"/>
      <c r="F323" s="6"/>
      <c r="G323" s="7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V323" s="10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</row>
    <row r="324" spans="1:48" ht="11.25">
      <c r="A324" s="6"/>
      <c r="B324" s="6"/>
      <c r="C324" s="6"/>
      <c r="D324" s="6"/>
      <c r="E324" s="6"/>
      <c r="F324" s="6"/>
      <c r="G324" s="7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V324" s="10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</row>
    <row r="325" spans="1:48" ht="11.25">
      <c r="A325" s="6"/>
      <c r="B325" s="6"/>
      <c r="C325" s="6"/>
      <c r="D325" s="6"/>
      <c r="E325" s="6"/>
      <c r="F325" s="6"/>
      <c r="G325" s="7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V325" s="10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</row>
    <row r="326" spans="1:48" ht="11.25">
      <c r="A326" s="6"/>
      <c r="B326" s="6"/>
      <c r="C326" s="6"/>
      <c r="D326" s="6"/>
      <c r="E326" s="6"/>
      <c r="F326" s="6"/>
      <c r="G326" s="7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V326" s="10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</row>
    <row r="327" spans="1:48" ht="11.25">
      <c r="A327" s="6"/>
      <c r="B327" s="6"/>
      <c r="C327" s="6"/>
      <c r="D327" s="6"/>
      <c r="E327" s="6"/>
      <c r="F327" s="6"/>
      <c r="G327" s="7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V327" s="10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</row>
    <row r="328" spans="1:48" ht="11.25">
      <c r="A328" s="6"/>
      <c r="B328" s="6"/>
      <c r="C328" s="6"/>
      <c r="D328" s="6"/>
      <c r="E328" s="6"/>
      <c r="F328" s="6"/>
      <c r="G328" s="7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V328" s="10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</row>
    <row r="329" spans="1:48" ht="11.25">
      <c r="A329" s="6"/>
      <c r="B329" s="6"/>
      <c r="C329" s="6"/>
      <c r="D329" s="6"/>
      <c r="E329" s="6"/>
      <c r="F329" s="6"/>
      <c r="G329" s="7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V329" s="10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</row>
    <row r="330" spans="1:48" ht="11.25">
      <c r="A330" s="6"/>
      <c r="B330" s="6"/>
      <c r="C330" s="6"/>
      <c r="D330" s="6"/>
      <c r="E330" s="6"/>
      <c r="F330" s="6"/>
      <c r="G330" s="7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V330" s="10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</row>
    <row r="331" spans="1:48" ht="11.25">
      <c r="A331" s="6"/>
      <c r="B331" s="6"/>
      <c r="C331" s="6"/>
      <c r="D331" s="6"/>
      <c r="E331" s="6"/>
      <c r="F331" s="6"/>
      <c r="G331" s="7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V331" s="10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</row>
    <row r="332" spans="1:48" ht="11.25">
      <c r="A332" s="6"/>
      <c r="B332" s="6"/>
      <c r="C332" s="6"/>
      <c r="D332" s="6"/>
      <c r="E332" s="6"/>
      <c r="F332" s="6"/>
      <c r="G332" s="7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V332" s="10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</row>
    <row r="333" spans="1:48" ht="11.25">
      <c r="A333" s="6"/>
      <c r="B333" s="6"/>
      <c r="C333" s="6"/>
      <c r="D333" s="6"/>
      <c r="E333" s="6"/>
      <c r="F333" s="6"/>
      <c r="G333" s="7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V333" s="10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</row>
    <row r="334" spans="1:48" ht="11.25">
      <c r="A334" s="6"/>
      <c r="B334" s="6"/>
      <c r="C334" s="6"/>
      <c r="D334" s="6"/>
      <c r="E334" s="6"/>
      <c r="F334" s="6"/>
      <c r="G334" s="7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V334" s="10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</row>
    <row r="335" spans="1:48" ht="11.25">
      <c r="A335" s="6"/>
      <c r="B335" s="6"/>
      <c r="C335" s="6"/>
      <c r="D335" s="6"/>
      <c r="E335" s="6"/>
      <c r="F335" s="6"/>
      <c r="G335" s="7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V335" s="10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</row>
    <row r="336" spans="1:48" ht="11.25">
      <c r="A336" s="6"/>
      <c r="B336" s="6"/>
      <c r="C336" s="6"/>
      <c r="D336" s="6"/>
      <c r="E336" s="6"/>
      <c r="F336" s="6"/>
      <c r="G336" s="7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V336" s="10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</row>
    <row r="337" spans="1:48" ht="11.25">
      <c r="A337" s="6"/>
      <c r="B337" s="6"/>
      <c r="C337" s="6"/>
      <c r="D337" s="6"/>
      <c r="E337" s="6"/>
      <c r="F337" s="6"/>
      <c r="G337" s="7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V337" s="10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</row>
    <row r="338" spans="1:48" ht="11.25">
      <c r="A338" s="6"/>
      <c r="B338" s="6"/>
      <c r="C338" s="6"/>
      <c r="D338" s="6"/>
      <c r="E338" s="6"/>
      <c r="F338" s="6"/>
      <c r="G338" s="7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V338" s="10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</row>
    <row r="339" spans="1:48" ht="11.25">
      <c r="A339" s="6"/>
      <c r="B339" s="6"/>
      <c r="C339" s="6"/>
      <c r="D339" s="6"/>
      <c r="E339" s="6"/>
      <c r="F339" s="6"/>
      <c r="G339" s="7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V339" s="10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</row>
    <row r="340" spans="1:48" ht="11.25">
      <c r="A340" s="6"/>
      <c r="B340" s="6"/>
      <c r="C340" s="6"/>
      <c r="D340" s="6"/>
      <c r="E340" s="6"/>
      <c r="F340" s="6"/>
      <c r="G340" s="7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V340" s="10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</row>
    <row r="341" spans="1:48" ht="11.25">
      <c r="A341" s="6"/>
      <c r="B341" s="6"/>
      <c r="C341" s="6"/>
      <c r="D341" s="6"/>
      <c r="E341" s="6"/>
      <c r="F341" s="6"/>
      <c r="G341" s="7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V341" s="10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</row>
    <row r="342" spans="1:48" ht="11.25">
      <c r="A342" s="6"/>
      <c r="B342" s="6"/>
      <c r="C342" s="6"/>
      <c r="D342" s="6"/>
      <c r="E342" s="6"/>
      <c r="F342" s="6"/>
      <c r="G342" s="7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V342" s="10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</row>
    <row r="343" spans="1:48" ht="11.25">
      <c r="A343" s="6"/>
      <c r="B343" s="6"/>
      <c r="C343" s="6"/>
      <c r="D343" s="6"/>
      <c r="E343" s="6"/>
      <c r="F343" s="6"/>
      <c r="G343" s="7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V343" s="10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</row>
    <row r="344" spans="1:48" ht="11.25">
      <c r="A344" s="6"/>
      <c r="B344" s="6"/>
      <c r="C344" s="6"/>
      <c r="D344" s="6"/>
      <c r="E344" s="6"/>
      <c r="F344" s="6"/>
      <c r="G344" s="7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V344" s="10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</row>
    <row r="345" spans="1:48" ht="11.25">
      <c r="A345" s="6"/>
      <c r="B345" s="6"/>
      <c r="C345" s="6"/>
      <c r="D345" s="6"/>
      <c r="E345" s="6"/>
      <c r="F345" s="6"/>
      <c r="G345" s="7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V345" s="10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</row>
    <row r="346" spans="1:48" ht="11.25">
      <c r="A346" s="6"/>
      <c r="B346" s="6"/>
      <c r="C346" s="6"/>
      <c r="D346" s="6"/>
      <c r="E346" s="6"/>
      <c r="F346" s="6"/>
      <c r="G346" s="7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V346" s="10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</row>
    <row r="347" spans="1:48" ht="11.25">
      <c r="A347" s="6"/>
      <c r="B347" s="6"/>
      <c r="C347" s="6"/>
      <c r="D347" s="6"/>
      <c r="E347" s="6"/>
      <c r="F347" s="6"/>
      <c r="G347" s="7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V347" s="10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</row>
    <row r="348" spans="1:48" ht="11.25">
      <c r="A348" s="6"/>
      <c r="B348" s="6"/>
      <c r="C348" s="6"/>
      <c r="D348" s="6"/>
      <c r="E348" s="6"/>
      <c r="F348" s="6"/>
      <c r="G348" s="7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V348" s="10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</row>
    <row r="349" spans="1:48" ht="11.25">
      <c r="A349" s="6"/>
      <c r="B349" s="6"/>
      <c r="C349" s="6"/>
      <c r="D349" s="6"/>
      <c r="E349" s="6"/>
      <c r="F349" s="6"/>
      <c r="G349" s="7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V349" s="10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</row>
    <row r="350" spans="1:48" ht="11.25">
      <c r="A350" s="6"/>
      <c r="B350" s="6"/>
      <c r="C350" s="6"/>
      <c r="D350" s="6"/>
      <c r="E350" s="6"/>
      <c r="F350" s="6"/>
      <c r="G350" s="7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V350" s="10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</row>
    <row r="351" spans="1:48" ht="11.25">
      <c r="A351" s="6"/>
      <c r="B351" s="6"/>
      <c r="C351" s="6"/>
      <c r="D351" s="6"/>
      <c r="E351" s="6"/>
      <c r="F351" s="6"/>
      <c r="G351" s="7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V351" s="10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</row>
    <row r="352" spans="1:48" ht="11.25">
      <c r="A352" s="6"/>
      <c r="B352" s="6"/>
      <c r="C352" s="6"/>
      <c r="D352" s="6"/>
      <c r="E352" s="6"/>
      <c r="F352" s="6"/>
      <c r="G352" s="7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V352" s="10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</row>
    <row r="353" spans="1:48" ht="11.25">
      <c r="A353" s="6"/>
      <c r="B353" s="6"/>
      <c r="C353" s="6"/>
      <c r="D353" s="6"/>
      <c r="E353" s="6"/>
      <c r="F353" s="6"/>
      <c r="G353" s="7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V353" s="10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</row>
    <row r="354" spans="1:48" ht="11.25">
      <c r="A354" s="6"/>
      <c r="B354" s="6"/>
      <c r="C354" s="6"/>
      <c r="D354" s="6"/>
      <c r="E354" s="6"/>
      <c r="F354" s="6"/>
      <c r="G354" s="7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V354" s="10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</row>
    <row r="355" spans="1:48" ht="11.25">
      <c r="A355" s="6"/>
      <c r="B355" s="6"/>
      <c r="C355" s="6"/>
      <c r="D355" s="6"/>
      <c r="E355" s="6"/>
      <c r="F355" s="6"/>
      <c r="G355" s="7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V355" s="10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</row>
    <row r="356" spans="1:48" ht="11.25">
      <c r="A356" s="6"/>
      <c r="B356" s="6"/>
      <c r="C356" s="6"/>
      <c r="D356" s="6"/>
      <c r="E356" s="6"/>
      <c r="F356" s="6"/>
      <c r="G356" s="7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V356" s="10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</row>
    <row r="357" spans="1:48" ht="11.25">
      <c r="A357" s="6"/>
      <c r="B357" s="6"/>
      <c r="C357" s="6"/>
      <c r="D357" s="6"/>
      <c r="E357" s="6"/>
      <c r="F357" s="6"/>
      <c r="G357" s="7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V357" s="10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</row>
    <row r="358" spans="1:48" ht="11.25">
      <c r="A358" s="6"/>
      <c r="B358" s="6"/>
      <c r="C358" s="6"/>
      <c r="D358" s="6"/>
      <c r="E358" s="6"/>
      <c r="F358" s="6"/>
      <c r="G358" s="7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V358" s="10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</row>
    <row r="359" spans="1:48" ht="11.25">
      <c r="A359" s="6"/>
      <c r="B359" s="6"/>
      <c r="C359" s="6"/>
      <c r="D359" s="6"/>
      <c r="E359" s="6"/>
      <c r="F359" s="6"/>
      <c r="G359" s="7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V359" s="10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</row>
    <row r="360" spans="1:48" ht="11.25">
      <c r="A360" s="6"/>
      <c r="B360" s="6"/>
      <c r="C360" s="6"/>
      <c r="D360" s="6"/>
      <c r="E360" s="6"/>
      <c r="F360" s="6"/>
      <c r="G360" s="7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V360" s="10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</row>
    <row r="361" spans="1:48" ht="11.25">
      <c r="A361" s="6"/>
      <c r="B361" s="6"/>
      <c r="C361" s="6"/>
      <c r="D361" s="6"/>
      <c r="E361" s="6"/>
      <c r="F361" s="6"/>
      <c r="G361" s="7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V361" s="10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</row>
    <row r="362" spans="1:48" ht="11.25">
      <c r="A362" s="6"/>
      <c r="B362" s="6"/>
      <c r="C362" s="6"/>
      <c r="D362" s="6"/>
      <c r="E362" s="6"/>
      <c r="F362" s="6"/>
      <c r="G362" s="7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V362" s="10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</row>
    <row r="363" spans="1:48" ht="11.25">
      <c r="A363" s="6"/>
      <c r="B363" s="6"/>
      <c r="C363" s="6"/>
      <c r="D363" s="6"/>
      <c r="E363" s="6"/>
      <c r="F363" s="6"/>
      <c r="G363" s="7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V363" s="10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</row>
    <row r="364" spans="1:48" ht="11.25">
      <c r="A364" s="6"/>
      <c r="B364" s="6"/>
      <c r="C364" s="6"/>
      <c r="D364" s="6"/>
      <c r="E364" s="6"/>
      <c r="F364" s="6"/>
      <c r="G364" s="7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V364" s="10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</row>
    <row r="365" spans="1:48" ht="11.25">
      <c r="A365" s="6"/>
      <c r="B365" s="6"/>
      <c r="C365" s="6"/>
      <c r="D365" s="6"/>
      <c r="E365" s="6"/>
      <c r="F365" s="6"/>
      <c r="G365" s="7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V365" s="10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</row>
    <row r="366" spans="1:48" ht="11.25">
      <c r="A366" s="6"/>
      <c r="B366" s="6"/>
      <c r="C366" s="6"/>
      <c r="D366" s="6"/>
      <c r="E366" s="6"/>
      <c r="F366" s="6"/>
      <c r="G366" s="7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V366" s="10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</row>
    <row r="367" spans="1:48" ht="11.25">
      <c r="A367" s="6"/>
      <c r="B367" s="6"/>
      <c r="C367" s="6"/>
      <c r="D367" s="6"/>
      <c r="E367" s="6"/>
      <c r="F367" s="6"/>
      <c r="G367" s="7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V367" s="10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</row>
    <row r="368" spans="1:48" ht="11.25">
      <c r="A368" s="6"/>
      <c r="B368" s="6"/>
      <c r="C368" s="6"/>
      <c r="D368" s="6"/>
      <c r="E368" s="6"/>
      <c r="F368" s="6"/>
      <c r="G368" s="7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V368" s="10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</row>
    <row r="369" spans="1:48" ht="11.25">
      <c r="A369" s="6"/>
      <c r="B369" s="6"/>
      <c r="C369" s="6"/>
      <c r="D369" s="6"/>
      <c r="E369" s="6"/>
      <c r="F369" s="6"/>
      <c r="G369" s="7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V369" s="10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</row>
    <row r="370" spans="1:48" ht="11.25">
      <c r="A370" s="6"/>
      <c r="B370" s="6"/>
      <c r="C370" s="6"/>
      <c r="D370" s="6"/>
      <c r="E370" s="6"/>
      <c r="F370" s="6"/>
      <c r="G370" s="7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V370" s="10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</row>
    <row r="371" spans="1:48" ht="11.25">
      <c r="A371" s="6"/>
      <c r="B371" s="6"/>
      <c r="C371" s="6"/>
      <c r="D371" s="6"/>
      <c r="E371" s="6"/>
      <c r="F371" s="6"/>
      <c r="G371" s="7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V371" s="10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</row>
    <row r="372" spans="1:48" ht="11.25">
      <c r="A372" s="6"/>
      <c r="B372" s="6"/>
      <c r="C372" s="6"/>
      <c r="D372" s="6"/>
      <c r="E372" s="6"/>
      <c r="F372" s="6"/>
      <c r="G372" s="7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V372" s="10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</row>
    <row r="373" spans="1:48" ht="11.25">
      <c r="A373" s="6"/>
      <c r="B373" s="6"/>
      <c r="C373" s="6"/>
      <c r="D373" s="6"/>
      <c r="E373" s="6"/>
      <c r="F373" s="6"/>
      <c r="G373" s="7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V373" s="10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</row>
    <row r="374" spans="1:48" ht="11.25">
      <c r="A374" s="6"/>
      <c r="B374" s="6"/>
      <c r="C374" s="6"/>
      <c r="D374" s="6"/>
      <c r="E374" s="6"/>
      <c r="F374" s="6"/>
      <c r="G374" s="7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V374" s="10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</row>
    <row r="375" spans="1:48" ht="11.25">
      <c r="A375" s="6"/>
      <c r="B375" s="6"/>
      <c r="C375" s="6"/>
      <c r="D375" s="6"/>
      <c r="E375" s="6"/>
      <c r="F375" s="6"/>
      <c r="G375" s="7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V375" s="10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</row>
    <row r="376" spans="1:48" ht="11.25">
      <c r="A376" s="6"/>
      <c r="B376" s="6"/>
      <c r="C376" s="6"/>
      <c r="D376" s="6"/>
      <c r="E376" s="6"/>
      <c r="F376" s="6"/>
      <c r="G376" s="7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V376" s="10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</row>
    <row r="377" spans="1:48" ht="11.25">
      <c r="A377" s="6"/>
      <c r="B377" s="6"/>
      <c r="C377" s="6"/>
      <c r="D377" s="6"/>
      <c r="E377" s="6"/>
      <c r="F377" s="6"/>
      <c r="G377" s="7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V377" s="10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</row>
    <row r="378" spans="1:48" ht="11.25">
      <c r="A378" s="6"/>
      <c r="B378" s="6"/>
      <c r="C378" s="6"/>
      <c r="D378" s="6"/>
      <c r="E378" s="6"/>
      <c r="F378" s="6"/>
      <c r="G378" s="7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V378" s="10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</row>
    <row r="379" spans="1:48" ht="11.25">
      <c r="A379" s="6"/>
      <c r="B379" s="6"/>
      <c r="C379" s="6"/>
      <c r="D379" s="6"/>
      <c r="E379" s="6"/>
      <c r="F379" s="6"/>
      <c r="G379" s="7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V379" s="10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</row>
    <row r="380" spans="1:48" ht="11.25">
      <c r="A380" s="6"/>
      <c r="B380" s="6"/>
      <c r="C380" s="6"/>
      <c r="D380" s="6"/>
      <c r="E380" s="6"/>
      <c r="F380" s="6"/>
      <c r="G380" s="7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V380" s="10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</row>
    <row r="381" spans="1:48" ht="11.25">
      <c r="A381" s="6"/>
      <c r="B381" s="6"/>
      <c r="C381" s="6"/>
      <c r="D381" s="6"/>
      <c r="E381" s="6"/>
      <c r="F381" s="6"/>
      <c r="G381" s="7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V381" s="10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</row>
    <row r="382" spans="1:48" ht="11.25">
      <c r="A382" s="6"/>
      <c r="B382" s="6"/>
      <c r="C382" s="6"/>
      <c r="D382" s="6"/>
      <c r="E382" s="6"/>
      <c r="F382" s="6"/>
      <c r="G382" s="7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V382" s="10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</row>
    <row r="383" spans="1:48" ht="11.25">
      <c r="A383" s="6"/>
      <c r="B383" s="6"/>
      <c r="C383" s="6"/>
      <c r="D383" s="6"/>
      <c r="E383" s="6"/>
      <c r="F383" s="6"/>
      <c r="G383" s="7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V383" s="10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</row>
    <row r="384" spans="1:48" ht="11.25">
      <c r="A384" s="6"/>
      <c r="B384" s="6"/>
      <c r="C384" s="6"/>
      <c r="D384" s="6"/>
      <c r="E384" s="6"/>
      <c r="F384" s="6"/>
      <c r="G384" s="7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V384" s="10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</row>
    <row r="385" spans="1:48" ht="11.25">
      <c r="A385" s="6"/>
      <c r="B385" s="6"/>
      <c r="C385" s="6"/>
      <c r="D385" s="6"/>
      <c r="E385" s="6"/>
      <c r="F385" s="6"/>
      <c r="G385" s="7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V385" s="10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</row>
    <row r="386" spans="1:48" ht="11.25">
      <c r="A386" s="6"/>
      <c r="B386" s="6"/>
      <c r="C386" s="6"/>
      <c r="D386" s="6"/>
      <c r="E386" s="6"/>
      <c r="F386" s="6"/>
      <c r="G386" s="7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V386" s="10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</row>
    <row r="387" spans="1:48" ht="11.25">
      <c r="A387" s="6"/>
      <c r="B387" s="6"/>
      <c r="C387" s="6"/>
      <c r="D387" s="6"/>
      <c r="E387" s="6"/>
      <c r="F387" s="6"/>
      <c r="G387" s="7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V387" s="10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</row>
    <row r="388" spans="1:48" ht="11.25">
      <c r="A388" s="6"/>
      <c r="B388" s="6"/>
      <c r="C388" s="6"/>
      <c r="D388" s="6"/>
      <c r="E388" s="6"/>
      <c r="F388" s="6"/>
      <c r="G388" s="7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V388" s="10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</row>
    <row r="389" spans="1:48" ht="11.25">
      <c r="A389" s="6"/>
      <c r="B389" s="6"/>
      <c r="C389" s="6"/>
      <c r="D389" s="6"/>
      <c r="E389" s="6"/>
      <c r="F389" s="6"/>
      <c r="G389" s="7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V389" s="10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</row>
    <row r="390" spans="1:48" ht="11.25">
      <c r="A390" s="6"/>
      <c r="B390" s="6"/>
      <c r="C390" s="6"/>
      <c r="D390" s="6"/>
      <c r="E390" s="6"/>
      <c r="F390" s="6"/>
      <c r="G390" s="7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V390" s="10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</row>
    <row r="391" spans="1:48" ht="11.25">
      <c r="A391" s="6"/>
      <c r="B391" s="6"/>
      <c r="C391" s="6"/>
      <c r="D391" s="6"/>
      <c r="E391" s="6"/>
      <c r="F391" s="6"/>
      <c r="G391" s="7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V391" s="10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</row>
    <row r="392" spans="1:48" ht="11.25">
      <c r="A392" s="6"/>
      <c r="B392" s="6"/>
      <c r="C392" s="6"/>
      <c r="D392" s="6"/>
      <c r="E392" s="6"/>
      <c r="F392" s="6"/>
      <c r="G392" s="7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V392" s="10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</row>
    <row r="393" spans="1:48" ht="11.25">
      <c r="A393" s="6"/>
      <c r="B393" s="6"/>
      <c r="C393" s="6"/>
      <c r="D393" s="6"/>
      <c r="E393" s="6"/>
      <c r="F393" s="6"/>
      <c r="G393" s="7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V393" s="10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</row>
    <row r="394" spans="1:48" ht="11.25">
      <c r="A394" s="6"/>
      <c r="B394" s="6"/>
      <c r="C394" s="6"/>
      <c r="D394" s="6"/>
      <c r="E394" s="6"/>
      <c r="F394" s="6"/>
      <c r="G394" s="7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V394" s="10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</row>
    <row r="395" spans="1:48" ht="11.25">
      <c r="A395" s="6"/>
      <c r="B395" s="6"/>
      <c r="C395" s="6"/>
      <c r="D395" s="6"/>
      <c r="E395" s="6"/>
      <c r="F395" s="6"/>
      <c r="G395" s="7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V395" s="10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</row>
    <row r="396" spans="1:48" ht="11.25">
      <c r="A396" s="6"/>
      <c r="B396" s="6"/>
      <c r="C396" s="6"/>
      <c r="D396" s="6"/>
      <c r="E396" s="6"/>
      <c r="F396" s="6"/>
      <c r="G396" s="7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V396" s="10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</row>
    <row r="397" spans="1:48" ht="11.25">
      <c r="A397" s="6"/>
      <c r="B397" s="6"/>
      <c r="C397" s="6"/>
      <c r="D397" s="6"/>
      <c r="E397" s="6"/>
      <c r="F397" s="6"/>
      <c r="G397" s="7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V397" s="10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</row>
    <row r="398" spans="1:48" ht="11.25">
      <c r="A398" s="6"/>
      <c r="B398" s="6"/>
      <c r="C398" s="6"/>
      <c r="D398" s="6"/>
      <c r="E398" s="6"/>
      <c r="F398" s="6"/>
      <c r="G398" s="7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V398" s="10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</row>
    <row r="399" spans="1:48" ht="11.25">
      <c r="A399" s="6"/>
      <c r="B399" s="6"/>
      <c r="C399" s="6"/>
      <c r="D399" s="6"/>
      <c r="E399" s="6"/>
      <c r="F399" s="6"/>
      <c r="G399" s="7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V399" s="10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</row>
    <row r="400" spans="1:48" ht="11.25">
      <c r="A400" s="6"/>
      <c r="B400" s="6"/>
      <c r="C400" s="6"/>
      <c r="D400" s="6"/>
      <c r="E400" s="6"/>
      <c r="F400" s="6"/>
      <c r="G400" s="7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V400" s="10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</row>
    <row r="401" spans="1:48" ht="11.25">
      <c r="A401" s="6"/>
      <c r="B401" s="6"/>
      <c r="C401" s="6"/>
      <c r="D401" s="6"/>
      <c r="E401" s="6"/>
      <c r="F401" s="6"/>
      <c r="G401" s="7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V401" s="10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</row>
    <row r="402" spans="1:48" ht="11.25">
      <c r="A402" s="6"/>
      <c r="B402" s="6"/>
      <c r="C402" s="6"/>
      <c r="D402" s="6"/>
      <c r="E402" s="6"/>
      <c r="F402" s="6"/>
      <c r="G402" s="7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V402" s="10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</row>
    <row r="403" spans="1:48" ht="11.25">
      <c r="A403" s="6"/>
      <c r="B403" s="6"/>
      <c r="C403" s="6"/>
      <c r="D403" s="6"/>
      <c r="E403" s="6"/>
      <c r="F403" s="6"/>
      <c r="G403" s="7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V403" s="10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</row>
    <row r="404" spans="1:48" ht="11.25">
      <c r="A404" s="6"/>
      <c r="B404" s="6"/>
      <c r="C404" s="6"/>
      <c r="D404" s="6"/>
      <c r="E404" s="6"/>
      <c r="F404" s="6"/>
      <c r="G404" s="7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V404" s="10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</row>
    <row r="405" spans="1:48" ht="11.25">
      <c r="A405" s="6"/>
      <c r="B405" s="6"/>
      <c r="C405" s="6"/>
      <c r="D405" s="6"/>
      <c r="E405" s="6"/>
      <c r="F405" s="6"/>
      <c r="G405" s="7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V405" s="10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</row>
    <row r="406" spans="1:48" ht="11.25">
      <c r="A406" s="6"/>
      <c r="B406" s="6"/>
      <c r="C406" s="6"/>
      <c r="D406" s="6"/>
      <c r="E406" s="6"/>
      <c r="F406" s="6"/>
      <c r="G406" s="7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V406" s="10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</row>
    <row r="407" spans="1:48" ht="11.25">
      <c r="A407" s="6"/>
      <c r="B407" s="6"/>
      <c r="C407" s="6"/>
      <c r="D407" s="6"/>
      <c r="E407" s="6"/>
      <c r="F407" s="6"/>
      <c r="G407" s="7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V407" s="10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</row>
    <row r="408" spans="1:48" ht="11.25">
      <c r="A408" s="6"/>
      <c r="B408" s="6"/>
      <c r="C408" s="6"/>
      <c r="D408" s="6"/>
      <c r="E408" s="6"/>
      <c r="F408" s="6"/>
      <c r="G408" s="7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V408" s="10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</row>
    <row r="409" spans="1:48" ht="11.25">
      <c r="A409" s="6"/>
      <c r="B409" s="6"/>
      <c r="C409" s="6"/>
      <c r="D409" s="6"/>
      <c r="E409" s="6"/>
      <c r="F409" s="6"/>
      <c r="G409" s="7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V409" s="10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</row>
    <row r="410" spans="1:48" ht="11.25">
      <c r="A410" s="6"/>
      <c r="B410" s="6"/>
      <c r="C410" s="6"/>
      <c r="D410" s="6"/>
      <c r="E410" s="6"/>
      <c r="F410" s="6"/>
      <c r="G410" s="7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V410" s="10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</row>
    <row r="411" spans="1:48" ht="11.25">
      <c r="A411" s="6"/>
      <c r="B411" s="6"/>
      <c r="C411" s="6"/>
      <c r="D411" s="6"/>
      <c r="E411" s="6"/>
      <c r="F411" s="6"/>
      <c r="G411" s="7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V411" s="10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</row>
    <row r="412" spans="1:48" ht="11.25">
      <c r="A412" s="6"/>
      <c r="B412" s="6"/>
      <c r="C412" s="6"/>
      <c r="D412" s="6"/>
      <c r="E412" s="6"/>
      <c r="F412" s="6"/>
      <c r="G412" s="7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V412" s="10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</row>
    <row r="413" spans="1:48" ht="11.25">
      <c r="A413" s="6"/>
      <c r="B413" s="6"/>
      <c r="C413" s="6"/>
      <c r="D413" s="6"/>
      <c r="E413" s="6"/>
      <c r="F413" s="6"/>
      <c r="G413" s="7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V413" s="10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</row>
    <row r="414" spans="1:48" ht="11.25">
      <c r="A414" s="6"/>
      <c r="B414" s="6"/>
      <c r="C414" s="6"/>
      <c r="D414" s="6"/>
      <c r="E414" s="6"/>
      <c r="F414" s="6"/>
      <c r="G414" s="7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V414" s="10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</row>
    <row r="415" spans="1:48" ht="11.25">
      <c r="A415" s="6"/>
      <c r="B415" s="6"/>
      <c r="C415" s="6"/>
      <c r="D415" s="6"/>
      <c r="E415" s="6"/>
      <c r="F415" s="6"/>
      <c r="G415" s="7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V415" s="10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</row>
    <row r="416" spans="1:48" ht="11.25">
      <c r="A416" s="6"/>
      <c r="B416" s="6"/>
      <c r="C416" s="6"/>
      <c r="D416" s="6"/>
      <c r="E416" s="6"/>
      <c r="F416" s="6"/>
      <c r="G416" s="7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V416" s="10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</row>
    <row r="417" spans="1:48" ht="11.25">
      <c r="A417" s="6"/>
      <c r="B417" s="6"/>
      <c r="C417" s="6"/>
      <c r="D417" s="6"/>
      <c r="E417" s="6"/>
      <c r="F417" s="6"/>
      <c r="G417" s="7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V417" s="10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</row>
    <row r="418" spans="1:48" ht="11.25">
      <c r="A418" s="6"/>
      <c r="B418" s="6"/>
      <c r="C418" s="6"/>
      <c r="D418" s="6"/>
      <c r="E418" s="6"/>
      <c r="F418" s="6"/>
      <c r="G418" s="7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V418" s="10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</row>
    <row r="419" spans="1:48" ht="11.25">
      <c r="A419" s="6"/>
      <c r="B419" s="6"/>
      <c r="C419" s="6"/>
      <c r="D419" s="6"/>
      <c r="E419" s="6"/>
      <c r="F419" s="6"/>
      <c r="G419" s="7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V419" s="10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</row>
    <row r="420" spans="1:48" ht="11.25">
      <c r="A420" s="6"/>
      <c r="B420" s="6"/>
      <c r="C420" s="6"/>
      <c r="D420" s="6"/>
      <c r="E420" s="6"/>
      <c r="F420" s="6"/>
      <c r="G420" s="7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V420" s="10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</row>
    <row r="421" spans="1:48" ht="11.25">
      <c r="A421" s="6"/>
      <c r="B421" s="6"/>
      <c r="C421" s="6"/>
      <c r="D421" s="6"/>
      <c r="E421" s="6"/>
      <c r="F421" s="6"/>
      <c r="G421" s="7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V421" s="10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</row>
    <row r="422" spans="1:48" ht="11.25">
      <c r="A422" s="6"/>
      <c r="B422" s="6"/>
      <c r="C422" s="6"/>
      <c r="D422" s="6"/>
      <c r="E422" s="6"/>
      <c r="F422" s="6"/>
      <c r="G422" s="7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V422" s="10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</row>
    <row r="423" spans="1:48" ht="11.25">
      <c r="A423" s="6"/>
      <c r="B423" s="6"/>
      <c r="C423" s="6"/>
      <c r="D423" s="6"/>
      <c r="E423" s="6"/>
      <c r="F423" s="6"/>
      <c r="G423" s="7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V423" s="10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</row>
    <row r="424" spans="1:48" ht="11.25">
      <c r="A424" s="6"/>
      <c r="B424" s="6"/>
      <c r="C424" s="6"/>
      <c r="D424" s="6"/>
      <c r="E424" s="6"/>
      <c r="F424" s="6"/>
      <c r="G424" s="7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V424" s="10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</row>
    <row r="425" spans="1:48" ht="11.25">
      <c r="A425" s="6"/>
      <c r="B425" s="6"/>
      <c r="C425" s="6"/>
      <c r="D425" s="6"/>
      <c r="E425" s="6"/>
      <c r="F425" s="6"/>
      <c r="G425" s="7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V425" s="10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</row>
    <row r="426" spans="1:48" ht="11.25">
      <c r="A426" s="6"/>
      <c r="B426" s="6"/>
      <c r="C426" s="6"/>
      <c r="D426" s="6"/>
      <c r="E426" s="6"/>
      <c r="F426" s="6"/>
      <c r="G426" s="7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V426" s="10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</row>
    <row r="427" spans="1:48" ht="11.25">
      <c r="A427" s="6"/>
      <c r="B427" s="6"/>
      <c r="C427" s="6"/>
      <c r="D427" s="6"/>
      <c r="E427" s="6"/>
      <c r="F427" s="6"/>
      <c r="G427" s="7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V427" s="10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</row>
    <row r="428" spans="1:48" ht="11.25">
      <c r="A428" s="6"/>
      <c r="B428" s="6"/>
      <c r="C428" s="6"/>
      <c r="D428" s="6"/>
      <c r="E428" s="6"/>
      <c r="F428" s="6"/>
      <c r="G428" s="7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V428" s="10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</row>
    <row r="429" spans="1:48" ht="11.25">
      <c r="A429" s="6"/>
      <c r="B429" s="6"/>
      <c r="C429" s="6"/>
      <c r="D429" s="6"/>
      <c r="E429" s="6"/>
      <c r="F429" s="6"/>
      <c r="G429" s="7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V429" s="10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</row>
    <row r="430" spans="1:48" ht="11.25">
      <c r="A430" s="6"/>
      <c r="B430" s="6"/>
      <c r="C430" s="6"/>
      <c r="D430" s="6"/>
      <c r="E430" s="6"/>
      <c r="F430" s="6"/>
      <c r="G430" s="7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V430" s="10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</row>
    <row r="431" spans="1:48" ht="11.25">
      <c r="A431" s="6"/>
      <c r="B431" s="6"/>
      <c r="C431" s="6"/>
      <c r="D431" s="6"/>
      <c r="E431" s="6"/>
      <c r="F431" s="6"/>
      <c r="G431" s="7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V431" s="10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</row>
    <row r="432" spans="1:48" ht="11.25">
      <c r="A432" s="6"/>
      <c r="B432" s="6"/>
      <c r="C432" s="6"/>
      <c r="D432" s="6"/>
      <c r="E432" s="6"/>
      <c r="F432" s="6"/>
      <c r="G432" s="7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V432" s="10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</row>
    <row r="433" spans="1:48" ht="11.25">
      <c r="A433" s="6"/>
      <c r="B433" s="6"/>
      <c r="C433" s="6"/>
      <c r="D433" s="6"/>
      <c r="E433" s="6"/>
      <c r="F433" s="6"/>
      <c r="G433" s="7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V433" s="10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</row>
    <row r="434" spans="1:48" ht="11.25">
      <c r="A434" s="6"/>
      <c r="B434" s="6"/>
      <c r="C434" s="6"/>
      <c r="D434" s="6"/>
      <c r="E434" s="6"/>
      <c r="F434" s="6"/>
      <c r="G434" s="7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V434" s="10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</row>
    <row r="435" spans="1:48" ht="11.25">
      <c r="A435" s="6"/>
      <c r="B435" s="6"/>
      <c r="C435" s="6"/>
      <c r="D435" s="6"/>
      <c r="E435" s="6"/>
      <c r="F435" s="6"/>
      <c r="G435" s="7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V435" s="10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</row>
    <row r="436" spans="1:48" ht="11.25">
      <c r="A436" s="6"/>
      <c r="B436" s="6"/>
      <c r="C436" s="6"/>
      <c r="D436" s="6"/>
      <c r="E436" s="6"/>
      <c r="F436" s="6"/>
      <c r="G436" s="7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V436" s="10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</row>
    <row r="437" spans="1:48" ht="11.25">
      <c r="A437" s="6"/>
      <c r="B437" s="6"/>
      <c r="C437" s="6"/>
      <c r="D437" s="6"/>
      <c r="E437" s="6"/>
      <c r="F437" s="6"/>
      <c r="G437" s="7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V437" s="10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</row>
    <row r="438" spans="1:48" ht="11.25">
      <c r="A438" s="6"/>
      <c r="B438" s="6"/>
      <c r="C438" s="6"/>
      <c r="D438" s="6"/>
      <c r="E438" s="6"/>
      <c r="F438" s="6"/>
      <c r="G438" s="7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V438" s="10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</row>
    <row r="439" spans="1:48" ht="11.25">
      <c r="A439" s="6"/>
      <c r="B439" s="6"/>
      <c r="C439" s="6"/>
      <c r="D439" s="6"/>
      <c r="E439" s="6"/>
      <c r="F439" s="6"/>
      <c r="G439" s="7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V439" s="10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</row>
    <row r="440" spans="1:48" ht="11.25">
      <c r="A440" s="6"/>
      <c r="B440" s="6"/>
      <c r="C440" s="6"/>
      <c r="D440" s="6"/>
      <c r="E440" s="6"/>
      <c r="F440" s="6"/>
      <c r="G440" s="7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V440" s="10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</row>
    <row r="441" spans="1:48" ht="11.25">
      <c r="A441" s="6"/>
      <c r="B441" s="6"/>
      <c r="C441" s="6"/>
      <c r="D441" s="6"/>
      <c r="E441" s="6"/>
      <c r="F441" s="6"/>
      <c r="G441" s="7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V441" s="10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</row>
    <row r="442" spans="1:48" ht="11.25">
      <c r="A442" s="6"/>
      <c r="B442" s="6"/>
      <c r="C442" s="6"/>
      <c r="D442" s="6"/>
      <c r="E442" s="6"/>
      <c r="F442" s="6"/>
      <c r="G442" s="7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V442" s="10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</row>
    <row r="443" spans="1:48" ht="11.25">
      <c r="A443" s="6"/>
      <c r="B443" s="6"/>
      <c r="C443" s="6"/>
      <c r="D443" s="6"/>
      <c r="E443" s="6"/>
      <c r="F443" s="6"/>
      <c r="G443" s="7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V443" s="10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</row>
    <row r="444" spans="1:48" ht="11.25">
      <c r="A444" s="6"/>
      <c r="B444" s="6"/>
      <c r="C444" s="6"/>
      <c r="D444" s="6"/>
      <c r="E444" s="6"/>
      <c r="F444" s="6"/>
      <c r="G444" s="7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V444" s="10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</row>
    <row r="445" spans="1:48" ht="11.25">
      <c r="A445" s="6"/>
      <c r="B445" s="6"/>
      <c r="C445" s="6"/>
      <c r="D445" s="6"/>
      <c r="E445" s="6"/>
      <c r="F445" s="6"/>
      <c r="G445" s="7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V445" s="10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</row>
    <row r="446" spans="1:48" ht="11.25">
      <c r="A446" s="6"/>
      <c r="B446" s="6"/>
      <c r="C446" s="6"/>
      <c r="D446" s="6"/>
      <c r="E446" s="6"/>
      <c r="F446" s="6"/>
      <c r="G446" s="7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V446" s="10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</row>
    <row r="447" spans="1:48" ht="11.25">
      <c r="A447" s="6"/>
      <c r="B447" s="6"/>
      <c r="C447" s="6"/>
      <c r="D447" s="6"/>
      <c r="E447" s="6"/>
      <c r="F447" s="6"/>
      <c r="G447" s="7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V447" s="10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</row>
    <row r="448" spans="1:48" ht="11.25">
      <c r="A448" s="6"/>
      <c r="B448" s="6"/>
      <c r="C448" s="6"/>
      <c r="D448" s="6"/>
      <c r="E448" s="6"/>
      <c r="F448" s="6"/>
      <c r="G448" s="7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V448" s="10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</row>
    <row r="449" spans="1:48" ht="11.25">
      <c r="A449" s="6"/>
      <c r="B449" s="6"/>
      <c r="C449" s="6"/>
      <c r="D449" s="6"/>
      <c r="E449" s="6"/>
      <c r="F449" s="6"/>
      <c r="G449" s="7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V449" s="10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</row>
  </sheetData>
  <mergeCells count="5">
    <mergeCell ref="K1:K2"/>
    <mergeCell ref="G1:G2"/>
    <mergeCell ref="H1:H2"/>
    <mergeCell ref="I1:I2"/>
    <mergeCell ref="J1:J2"/>
  </mergeCells>
  <printOptions gridLines="1" horizontalCentered="1"/>
  <pageMargins left="0" right="0" top="0" bottom="0" header="0.5" footer="0.5"/>
  <pageSetup horizontalDpi="300" verticalDpi="3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V454"/>
  <sheetViews>
    <sheetView zoomScale="75" zoomScaleNormal="75" workbookViewId="0" topLeftCell="A1">
      <selection activeCell="A4" sqref="A4"/>
    </sheetView>
  </sheetViews>
  <sheetFormatPr defaultColWidth="9.33203125" defaultRowHeight="11.25"/>
  <cols>
    <col min="1" max="1" width="3.83203125" style="0" customWidth="1"/>
    <col min="2" max="2" width="23.16015625" style="0" bestFit="1" customWidth="1"/>
    <col min="3" max="3" width="7.33203125" style="0" bestFit="1" customWidth="1"/>
    <col min="4" max="4" width="16.5" style="1" bestFit="1" customWidth="1"/>
    <col min="5" max="5" width="20.83203125" style="0" customWidth="1"/>
    <col min="6" max="6" width="7.16015625" style="0" hidden="1" customWidth="1"/>
    <col min="7" max="7" width="5.83203125" style="11" bestFit="1" customWidth="1"/>
    <col min="8" max="8" width="4.16015625" style="2" bestFit="1" customWidth="1"/>
    <col min="9" max="9" width="3.5" style="2" bestFit="1" customWidth="1"/>
    <col min="10" max="10" width="3.83203125" style="2" bestFit="1" customWidth="1"/>
    <col min="11" max="11" width="4.5" style="2" bestFit="1" customWidth="1"/>
    <col min="12" max="12" width="5.5" style="2" bestFit="1" customWidth="1"/>
    <col min="13" max="13" width="4.66015625" style="2" bestFit="1" customWidth="1"/>
    <col min="14" max="14" width="5.33203125" style="9" bestFit="1" customWidth="1"/>
    <col min="15" max="15" width="4.83203125" style="2" customWidth="1"/>
    <col min="16" max="16" width="4.16015625" style="2" bestFit="1" customWidth="1"/>
    <col min="17" max="18" width="4.66015625" style="2" bestFit="1" customWidth="1"/>
    <col min="19" max="19" width="4.5" style="2" bestFit="1" customWidth="1"/>
    <col min="20" max="20" width="5" style="10" bestFit="1" customWidth="1"/>
    <col min="21" max="21" width="6.16015625" style="10" bestFit="1" customWidth="1"/>
    <col min="22" max="22" width="5" style="13" bestFit="1" customWidth="1"/>
    <col min="23" max="23" width="40.83203125" style="0" bestFit="1" customWidth="1"/>
    <col min="24" max="24" width="24.83203125" style="1" customWidth="1"/>
    <col min="25" max="25" width="2.83203125" style="0" customWidth="1"/>
  </cols>
  <sheetData>
    <row r="1" spans="1:48" ht="12" customHeight="1">
      <c r="A1" s="26"/>
      <c r="B1" s="212" t="s">
        <v>510</v>
      </c>
      <c r="C1" s="215"/>
      <c r="D1" s="215"/>
      <c r="E1" s="215"/>
      <c r="F1" s="215"/>
      <c r="G1" s="412" t="s">
        <v>1</v>
      </c>
      <c r="H1" s="410" t="s">
        <v>2</v>
      </c>
      <c r="I1" s="410" t="s">
        <v>3</v>
      </c>
      <c r="J1" s="410" t="s">
        <v>4</v>
      </c>
      <c r="K1" s="410" t="s">
        <v>5</v>
      </c>
      <c r="L1" s="216" t="s">
        <v>6</v>
      </c>
      <c r="M1" s="216"/>
      <c r="N1" s="216" t="str">
        <f>"----- Def bonus -----"</f>
        <v>----- Def bonus -----</v>
      </c>
      <c r="O1" s="216"/>
      <c r="P1" s="216"/>
      <c r="Q1" s="216"/>
      <c r="R1" s="217"/>
      <c r="S1" s="217"/>
      <c r="T1" s="218" t="s">
        <v>7</v>
      </c>
      <c r="U1" s="218"/>
      <c r="V1" s="218"/>
      <c r="W1" s="215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</row>
    <row r="2" spans="1:48" s="5" customFormat="1" ht="20.25" customHeight="1">
      <c r="A2" s="231"/>
      <c r="B2" s="219" t="s">
        <v>8</v>
      </c>
      <c r="C2" s="219" t="s">
        <v>9</v>
      </c>
      <c r="D2" s="219" t="s">
        <v>511</v>
      </c>
      <c r="E2" s="219" t="s">
        <v>11</v>
      </c>
      <c r="F2" s="219" t="s">
        <v>12</v>
      </c>
      <c r="G2" s="413"/>
      <c r="H2" s="411"/>
      <c r="I2" s="411"/>
      <c r="J2" s="411"/>
      <c r="K2" s="411"/>
      <c r="L2" s="221" t="s">
        <v>13</v>
      </c>
      <c r="M2" s="221" t="s">
        <v>14</v>
      </c>
      <c r="N2" s="222" t="s">
        <v>15</v>
      </c>
      <c r="O2" s="222" t="s">
        <v>16</v>
      </c>
      <c r="P2" s="222" t="s">
        <v>17</v>
      </c>
      <c r="Q2" s="221" t="s">
        <v>18</v>
      </c>
      <c r="R2" s="221" t="s">
        <v>19</v>
      </c>
      <c r="S2" s="221" t="s">
        <v>20</v>
      </c>
      <c r="T2" s="220" t="s">
        <v>21</v>
      </c>
      <c r="U2" s="220" t="s">
        <v>22</v>
      </c>
      <c r="V2" s="220" t="s">
        <v>189</v>
      </c>
      <c r="W2" s="219" t="s">
        <v>23</v>
      </c>
      <c r="X2" s="219" t="s">
        <v>778</v>
      </c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</row>
    <row r="3" spans="1:48" ht="10.5" customHeight="1">
      <c r="A3" s="26"/>
      <c r="B3" s="100" t="s">
        <v>450</v>
      </c>
      <c r="C3" s="26" t="s">
        <v>65</v>
      </c>
      <c r="D3" s="70" t="s">
        <v>269</v>
      </c>
      <c r="E3" s="26"/>
      <c r="F3" s="26">
        <v>0</v>
      </c>
      <c r="G3" s="172">
        <v>100</v>
      </c>
      <c r="H3" s="92"/>
      <c r="I3" s="92">
        <v>0</v>
      </c>
      <c r="J3" s="92">
        <v>0</v>
      </c>
      <c r="K3" s="92">
        <v>1</v>
      </c>
      <c r="L3" s="92">
        <v>0</v>
      </c>
      <c r="M3" s="92">
        <v>0</v>
      </c>
      <c r="N3" s="92">
        <v>0</v>
      </c>
      <c r="O3" s="92">
        <v>0</v>
      </c>
      <c r="P3" s="92">
        <v>0</v>
      </c>
      <c r="Q3" s="92">
        <v>0</v>
      </c>
      <c r="R3" s="92">
        <v>0</v>
      </c>
      <c r="S3" s="92">
        <v>0</v>
      </c>
      <c r="T3" s="232">
        <v>0</v>
      </c>
      <c r="U3" s="232">
        <v>0</v>
      </c>
      <c r="V3" s="232">
        <v>0</v>
      </c>
      <c r="W3" s="100" t="s">
        <v>451</v>
      </c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</row>
    <row r="4" spans="1:48" ht="10.5" customHeight="1">
      <c r="A4" s="23" t="s">
        <v>491</v>
      </c>
      <c r="B4" s="100" t="s">
        <v>427</v>
      </c>
      <c r="C4" s="26" t="s">
        <v>65</v>
      </c>
      <c r="D4" s="70" t="s">
        <v>237</v>
      </c>
      <c r="E4" s="26"/>
      <c r="F4" s="26"/>
      <c r="G4" s="172">
        <v>100</v>
      </c>
      <c r="H4" s="92"/>
      <c r="I4" s="92"/>
      <c r="J4" s="92"/>
      <c r="K4" s="92">
        <v>10</v>
      </c>
      <c r="L4" s="92"/>
      <c r="M4" s="92">
        <v>4</v>
      </c>
      <c r="N4" s="92"/>
      <c r="O4" s="92"/>
      <c r="P4" s="92"/>
      <c r="Q4" s="92"/>
      <c r="R4" s="92"/>
      <c r="S4" s="92"/>
      <c r="T4" s="232"/>
      <c r="U4" s="232"/>
      <c r="V4" s="232"/>
      <c r="W4" s="100" t="s">
        <v>515</v>
      </c>
      <c r="X4" s="26" t="s">
        <v>777</v>
      </c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48" ht="10.5" customHeight="1">
      <c r="A5" s="26"/>
      <c r="B5" s="100" t="s">
        <v>445</v>
      </c>
      <c r="C5" s="26" t="s">
        <v>26</v>
      </c>
      <c r="D5" s="70" t="s">
        <v>397</v>
      </c>
      <c r="E5" s="374" t="s">
        <v>49</v>
      </c>
      <c r="F5" s="26"/>
      <c r="G5" s="172">
        <v>30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232"/>
      <c r="U5" s="232"/>
      <c r="V5" s="232"/>
      <c r="W5" s="100" t="s">
        <v>776</v>
      </c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</row>
    <row r="6" spans="1:48" ht="10.5" customHeight="1">
      <c r="A6" s="26"/>
      <c r="B6" s="100" t="s">
        <v>419</v>
      </c>
      <c r="C6" s="26" t="s">
        <v>26</v>
      </c>
      <c r="D6" s="70" t="s">
        <v>250</v>
      </c>
      <c r="E6" s="26"/>
      <c r="F6" s="26"/>
      <c r="G6" s="172">
        <v>50</v>
      </c>
      <c r="H6" s="233"/>
      <c r="I6" s="92"/>
      <c r="J6" s="92"/>
      <c r="K6" s="92">
        <v>3</v>
      </c>
      <c r="L6" s="92"/>
      <c r="M6" s="92"/>
      <c r="N6" s="92"/>
      <c r="O6" s="92"/>
      <c r="P6" s="92"/>
      <c r="Q6" s="92"/>
      <c r="R6" s="92"/>
      <c r="S6" s="92"/>
      <c r="T6" s="232"/>
      <c r="U6" s="232"/>
      <c r="V6" s="232"/>
      <c r="W6" s="100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10.5" customHeight="1">
      <c r="A7" s="26"/>
      <c r="B7" s="100" t="s">
        <v>431</v>
      </c>
      <c r="C7" s="26" t="s">
        <v>516</v>
      </c>
      <c r="D7" s="70" t="s">
        <v>275</v>
      </c>
      <c r="E7" s="26"/>
      <c r="F7" s="26"/>
      <c r="G7" s="172"/>
      <c r="H7" s="233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232"/>
      <c r="U7" s="232"/>
      <c r="V7" s="232"/>
      <c r="W7" s="100"/>
      <c r="X7" s="100" t="s">
        <v>779</v>
      </c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ht="10.5" customHeight="1">
      <c r="A8" s="26"/>
      <c r="B8" s="100" t="s">
        <v>432</v>
      </c>
      <c r="C8" s="26" t="s">
        <v>322</v>
      </c>
      <c r="D8" s="70" t="s">
        <v>276</v>
      </c>
      <c r="E8" s="26"/>
      <c r="F8" s="26"/>
      <c r="G8" s="172">
        <v>50</v>
      </c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232"/>
      <c r="U8" s="232"/>
      <c r="V8" s="232"/>
      <c r="W8" s="100" t="s">
        <v>780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48" ht="10.5" customHeight="1">
      <c r="A9" s="26"/>
      <c r="B9" s="100" t="s">
        <v>444</v>
      </c>
      <c r="C9" s="26" t="s">
        <v>26</v>
      </c>
      <c r="D9" s="70" t="s">
        <v>281</v>
      </c>
      <c r="E9" s="374" t="s">
        <v>49</v>
      </c>
      <c r="F9" s="26"/>
      <c r="G9" s="172">
        <v>30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232"/>
      <c r="U9" s="232"/>
      <c r="V9" s="232"/>
      <c r="W9" s="100" t="s">
        <v>781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</row>
    <row r="10" spans="1:48" ht="10.5" customHeight="1">
      <c r="A10" s="26"/>
      <c r="B10" s="100" t="s">
        <v>436</v>
      </c>
      <c r="C10" s="26" t="s">
        <v>65</v>
      </c>
      <c r="D10" s="70" t="s">
        <v>273</v>
      </c>
      <c r="E10" s="26"/>
      <c r="F10" s="26"/>
      <c r="G10" s="172">
        <v>50</v>
      </c>
      <c r="H10" s="92"/>
      <c r="I10" s="92"/>
      <c r="J10" s="92"/>
      <c r="K10" s="92">
        <v>4</v>
      </c>
      <c r="L10" s="92"/>
      <c r="M10" s="92"/>
      <c r="N10" s="92"/>
      <c r="O10" s="92"/>
      <c r="P10" s="92"/>
      <c r="Q10" s="92"/>
      <c r="R10" s="92"/>
      <c r="S10" s="92"/>
      <c r="T10" s="232"/>
      <c r="U10" s="232"/>
      <c r="V10" s="232"/>
      <c r="W10" s="100" t="s">
        <v>782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ht="10.5" customHeight="1">
      <c r="A11" s="26"/>
      <c r="B11" s="100" t="s">
        <v>433</v>
      </c>
      <c r="C11" s="26" t="s">
        <v>517</v>
      </c>
      <c r="D11" s="70" t="s">
        <v>357</v>
      </c>
      <c r="E11" s="26"/>
      <c r="F11" s="26"/>
      <c r="G11" s="17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232"/>
      <c r="U11" s="232"/>
      <c r="V11" s="232"/>
      <c r="W11" s="100"/>
      <c r="X11" s="100" t="s">
        <v>908</v>
      </c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48" ht="10.5" customHeight="1">
      <c r="A12" s="26"/>
      <c r="B12" s="100" t="s">
        <v>253</v>
      </c>
      <c r="C12" s="25" t="s">
        <v>322</v>
      </c>
      <c r="D12" s="78" t="s">
        <v>357</v>
      </c>
      <c r="E12" s="26"/>
      <c r="F12" s="26"/>
      <c r="G12" s="172">
        <v>40</v>
      </c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232"/>
      <c r="U12" s="232"/>
      <c r="V12" s="232"/>
      <c r="W12" s="100" t="s">
        <v>909</v>
      </c>
      <c r="X12" s="100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48" ht="10.5" customHeight="1">
      <c r="A13" s="26"/>
      <c r="B13" s="100" t="s">
        <v>429</v>
      </c>
      <c r="C13" s="26" t="s">
        <v>65</v>
      </c>
      <c r="D13" s="70" t="s">
        <v>257</v>
      </c>
      <c r="E13" s="374"/>
      <c r="F13" s="26"/>
      <c r="G13" s="172">
        <v>100</v>
      </c>
      <c r="H13" s="92"/>
      <c r="I13" s="92"/>
      <c r="J13" s="92"/>
      <c r="K13" s="92">
        <v>1</v>
      </c>
      <c r="L13" s="92"/>
      <c r="M13" s="92"/>
      <c r="N13" s="92"/>
      <c r="O13" s="92"/>
      <c r="P13" s="92"/>
      <c r="Q13" s="92"/>
      <c r="R13" s="92"/>
      <c r="S13" s="92"/>
      <c r="T13" s="232"/>
      <c r="U13" s="232"/>
      <c r="V13" s="232"/>
      <c r="W13" s="100" t="s">
        <v>430</v>
      </c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</row>
    <row r="14" spans="1:48" ht="10.5" customHeight="1">
      <c r="A14" s="26"/>
      <c r="B14" s="100" t="s">
        <v>426</v>
      </c>
      <c r="C14" s="26" t="s">
        <v>65</v>
      </c>
      <c r="D14" s="70" t="s">
        <v>358</v>
      </c>
      <c r="E14" s="26"/>
      <c r="F14" s="26"/>
      <c r="G14" s="172">
        <v>50</v>
      </c>
      <c r="H14" s="92"/>
      <c r="I14" s="92"/>
      <c r="J14" s="92"/>
      <c r="K14" s="92">
        <v>1</v>
      </c>
      <c r="L14" s="92"/>
      <c r="M14" s="92"/>
      <c r="N14" s="92"/>
      <c r="O14" s="92"/>
      <c r="P14" s="92"/>
      <c r="Q14" s="92"/>
      <c r="R14" s="92"/>
      <c r="S14" s="92"/>
      <c r="T14" s="232"/>
      <c r="U14" s="232"/>
      <c r="V14" s="232"/>
      <c r="W14" s="100" t="s">
        <v>783</v>
      </c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ht="10.5" customHeight="1">
      <c r="A15" s="26"/>
      <c r="B15" s="100" t="s">
        <v>770</v>
      </c>
      <c r="C15" s="25" t="s">
        <v>26</v>
      </c>
      <c r="D15" s="70" t="s">
        <v>358</v>
      </c>
      <c r="E15" s="26"/>
      <c r="F15" s="26"/>
      <c r="G15" s="172">
        <v>50</v>
      </c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232"/>
      <c r="U15" s="232"/>
      <c r="V15" s="232"/>
      <c r="W15" s="100" t="s">
        <v>922</v>
      </c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ht="10.5" customHeight="1">
      <c r="A16" s="26"/>
      <c r="B16" s="100" t="s">
        <v>447</v>
      </c>
      <c r="C16" s="26" t="s">
        <v>65</v>
      </c>
      <c r="D16" s="70" t="s">
        <v>316</v>
      </c>
      <c r="E16" s="25"/>
      <c r="F16" s="26"/>
      <c r="G16" s="172">
        <v>100</v>
      </c>
      <c r="H16" s="92"/>
      <c r="I16" s="92"/>
      <c r="J16" s="92"/>
      <c r="K16" s="92">
        <v>1</v>
      </c>
      <c r="L16" s="92"/>
      <c r="M16" s="92"/>
      <c r="N16" s="92"/>
      <c r="O16" s="92"/>
      <c r="P16" s="92"/>
      <c r="Q16" s="92"/>
      <c r="R16" s="92"/>
      <c r="S16" s="92"/>
      <c r="T16" s="232"/>
      <c r="U16" s="232"/>
      <c r="V16" s="232"/>
      <c r="W16" s="100" t="s">
        <v>923</v>
      </c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48" ht="10.5" customHeight="1">
      <c r="A17" s="26"/>
      <c r="B17" s="100" t="s">
        <v>452</v>
      </c>
      <c r="C17" s="26" t="s">
        <v>65</v>
      </c>
      <c r="D17" s="70" t="s">
        <v>359</v>
      </c>
      <c r="E17" s="26"/>
      <c r="F17" s="26"/>
      <c r="G17" s="172">
        <v>50</v>
      </c>
      <c r="H17" s="92"/>
      <c r="I17" s="92"/>
      <c r="J17" s="92"/>
      <c r="K17" s="92">
        <v>10</v>
      </c>
      <c r="L17" s="92"/>
      <c r="M17" s="92"/>
      <c r="N17" s="92"/>
      <c r="O17" s="92"/>
      <c r="P17" s="92"/>
      <c r="Q17" s="92"/>
      <c r="R17" s="92"/>
      <c r="S17" s="92"/>
      <c r="T17" s="232"/>
      <c r="U17" s="232"/>
      <c r="V17" s="232"/>
      <c r="W17" s="100" t="s">
        <v>924</v>
      </c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</row>
    <row r="18" spans="1:48" ht="10.5" customHeight="1">
      <c r="A18" s="26"/>
      <c r="B18" s="100" t="s">
        <v>423</v>
      </c>
      <c r="C18" s="26" t="s">
        <v>65</v>
      </c>
      <c r="D18" s="70" t="s">
        <v>238</v>
      </c>
      <c r="E18" s="26"/>
      <c r="F18" s="26"/>
      <c r="G18" s="172">
        <v>150</v>
      </c>
      <c r="H18" s="92"/>
      <c r="I18" s="92"/>
      <c r="J18" s="92"/>
      <c r="K18" s="92">
        <v>1</v>
      </c>
      <c r="L18" s="92"/>
      <c r="M18" s="92"/>
      <c r="N18" s="92"/>
      <c r="O18" s="92"/>
      <c r="P18" s="92"/>
      <c r="Q18" s="92"/>
      <c r="R18" s="92"/>
      <c r="S18" s="92"/>
      <c r="T18" s="232"/>
      <c r="U18" s="232"/>
      <c r="V18" s="232"/>
      <c r="W18" s="100" t="s">
        <v>424</v>
      </c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</row>
    <row r="19" spans="1:48" ht="10.5" customHeight="1">
      <c r="A19" s="26"/>
      <c r="B19" s="100" t="s">
        <v>894</v>
      </c>
      <c r="C19" s="26" t="s">
        <v>65</v>
      </c>
      <c r="D19" s="70" t="s">
        <v>232</v>
      </c>
      <c r="E19" s="26"/>
      <c r="F19" s="26"/>
      <c r="G19" s="172">
        <v>100</v>
      </c>
      <c r="H19" s="92"/>
      <c r="I19" s="92"/>
      <c r="J19" s="92"/>
      <c r="K19" s="92">
        <v>1</v>
      </c>
      <c r="L19" s="92"/>
      <c r="M19" s="92"/>
      <c r="N19" s="92"/>
      <c r="O19" s="92"/>
      <c r="P19" s="92"/>
      <c r="Q19" s="92"/>
      <c r="R19" s="92"/>
      <c r="S19" s="92"/>
      <c r="T19" s="232"/>
      <c r="U19" s="232"/>
      <c r="V19" s="232"/>
      <c r="W19" s="100" t="s">
        <v>925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48" ht="10.5" customHeight="1">
      <c r="A20" s="26" t="s">
        <v>491</v>
      </c>
      <c r="B20" s="100" t="s">
        <v>422</v>
      </c>
      <c r="C20" s="26" t="s">
        <v>65</v>
      </c>
      <c r="D20" s="70" t="s">
        <v>360</v>
      </c>
      <c r="E20" s="374"/>
      <c r="F20" s="26"/>
      <c r="G20" s="172">
        <v>50</v>
      </c>
      <c r="H20" s="92"/>
      <c r="I20" s="92"/>
      <c r="J20" s="92"/>
      <c r="K20" s="92">
        <v>4</v>
      </c>
      <c r="L20" s="92"/>
      <c r="M20" s="92"/>
      <c r="N20" s="92"/>
      <c r="O20" s="92"/>
      <c r="P20" s="92"/>
      <c r="Q20" s="92"/>
      <c r="R20" s="92"/>
      <c r="S20" s="92"/>
      <c r="T20" s="232"/>
      <c r="U20" s="232"/>
      <c r="V20" s="232"/>
      <c r="W20" s="100" t="s">
        <v>425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48" ht="10.5" customHeight="1">
      <c r="A21" s="26"/>
      <c r="B21" s="100" t="s">
        <v>454</v>
      </c>
      <c r="C21" s="26" t="s">
        <v>516</v>
      </c>
      <c r="D21" s="70" t="s">
        <v>361</v>
      </c>
      <c r="E21" s="26"/>
      <c r="F21" s="26"/>
      <c r="G21" s="17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232"/>
      <c r="U21" s="232"/>
      <c r="V21" s="232"/>
      <c r="W21" s="100" t="s">
        <v>784</v>
      </c>
      <c r="X21" s="100" t="s">
        <v>785</v>
      </c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1:48" ht="10.5" customHeight="1">
      <c r="A22" s="26"/>
      <c r="B22" s="100" t="s">
        <v>428</v>
      </c>
      <c r="C22" s="26" t="s">
        <v>65</v>
      </c>
      <c r="D22" s="70" t="s">
        <v>362</v>
      </c>
      <c r="E22" s="374"/>
      <c r="F22" s="26"/>
      <c r="G22" s="172">
        <v>200</v>
      </c>
      <c r="H22" s="92"/>
      <c r="I22" s="92"/>
      <c r="J22" s="92"/>
      <c r="K22" s="92">
        <v>1</v>
      </c>
      <c r="L22" s="92"/>
      <c r="M22" s="92"/>
      <c r="N22" s="92"/>
      <c r="O22" s="92"/>
      <c r="P22" s="92"/>
      <c r="Q22" s="92"/>
      <c r="R22" s="92"/>
      <c r="S22" s="92"/>
      <c r="T22" s="232"/>
      <c r="U22" s="232"/>
      <c r="V22" s="232"/>
      <c r="W22" s="100" t="s">
        <v>786</v>
      </c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</row>
    <row r="23" spans="1:48" ht="10.5" customHeight="1">
      <c r="A23" s="26"/>
      <c r="B23" s="100" t="s">
        <v>673</v>
      </c>
      <c r="C23" s="26" t="s">
        <v>322</v>
      </c>
      <c r="D23" s="70" t="s">
        <v>363</v>
      </c>
      <c r="E23" s="26"/>
      <c r="F23" s="26"/>
      <c r="G23" s="172">
        <v>30</v>
      </c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232"/>
      <c r="U23" s="232"/>
      <c r="V23" s="232"/>
      <c r="W23" s="100" t="s">
        <v>788</v>
      </c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ht="10.5" customHeight="1">
      <c r="A24" s="26"/>
      <c r="B24" s="100" t="s">
        <v>684</v>
      </c>
      <c r="C24" s="25" t="s">
        <v>26</v>
      </c>
      <c r="D24" s="70" t="s">
        <v>363</v>
      </c>
      <c r="E24" s="374" t="s">
        <v>49</v>
      </c>
      <c r="F24" s="26"/>
      <c r="G24" s="172">
        <v>30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232"/>
      <c r="U24" s="232"/>
      <c r="V24" s="232"/>
      <c r="W24" s="100" t="s">
        <v>787</v>
      </c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</row>
    <row r="25" spans="1:48" ht="10.5" customHeight="1">
      <c r="A25" s="26"/>
      <c r="B25" s="100" t="s">
        <v>434</v>
      </c>
      <c r="C25" s="26" t="s">
        <v>65</v>
      </c>
      <c r="D25" s="70" t="s">
        <v>364</v>
      </c>
      <c r="E25" s="26"/>
      <c r="F25" s="26"/>
      <c r="G25" s="172">
        <v>50</v>
      </c>
      <c r="H25" s="92"/>
      <c r="I25" s="92"/>
      <c r="J25" s="92">
        <v>6</v>
      </c>
      <c r="K25" s="92">
        <v>1</v>
      </c>
      <c r="L25" s="92"/>
      <c r="M25" s="92"/>
      <c r="N25" s="92"/>
      <c r="O25" s="92"/>
      <c r="P25" s="92"/>
      <c r="Q25" s="92"/>
      <c r="R25" s="92"/>
      <c r="S25" s="92"/>
      <c r="T25" s="232"/>
      <c r="U25" s="232"/>
      <c r="V25" s="232"/>
      <c r="W25" s="100" t="s">
        <v>435</v>
      </c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</row>
    <row r="26" spans="1:48" ht="10.5" customHeight="1">
      <c r="A26" s="26"/>
      <c r="B26" s="100" t="s">
        <v>769</v>
      </c>
      <c r="C26" s="26" t="s">
        <v>65</v>
      </c>
      <c r="D26" s="70" t="s">
        <v>256</v>
      </c>
      <c r="E26" s="26"/>
      <c r="F26" s="26"/>
      <c r="G26" s="172">
        <v>50</v>
      </c>
      <c r="H26" s="92"/>
      <c r="I26" s="92"/>
      <c r="J26" s="92"/>
      <c r="K26" s="92">
        <v>10</v>
      </c>
      <c r="L26" s="92"/>
      <c r="M26" s="92">
        <v>2</v>
      </c>
      <c r="N26" s="92"/>
      <c r="O26" s="92"/>
      <c r="P26" s="92"/>
      <c r="Q26" s="92"/>
      <c r="R26" s="92"/>
      <c r="S26" s="92"/>
      <c r="T26" s="232"/>
      <c r="U26" s="232"/>
      <c r="V26" s="232"/>
      <c r="W26" s="100" t="s">
        <v>789</v>
      </c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</row>
    <row r="27" spans="1:48" ht="10.5" customHeight="1">
      <c r="A27" s="26"/>
      <c r="B27" s="100" t="s">
        <v>446</v>
      </c>
      <c r="C27" s="26" t="s">
        <v>26</v>
      </c>
      <c r="D27" s="70" t="s">
        <v>239</v>
      </c>
      <c r="E27" s="26"/>
      <c r="F27" s="26"/>
      <c r="G27" s="172">
        <v>50</v>
      </c>
      <c r="H27" s="92"/>
      <c r="I27" s="92"/>
      <c r="J27" s="92"/>
      <c r="K27" s="92">
        <v>1</v>
      </c>
      <c r="L27" s="92"/>
      <c r="M27" s="92"/>
      <c r="N27" s="92"/>
      <c r="O27" s="92"/>
      <c r="P27" s="92"/>
      <c r="Q27" s="92"/>
      <c r="R27" s="92"/>
      <c r="S27" s="92"/>
      <c r="T27" s="232"/>
      <c r="U27" s="232"/>
      <c r="V27" s="232"/>
      <c r="W27" s="100" t="s">
        <v>790</v>
      </c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48" ht="10.5" customHeight="1">
      <c r="A28" s="26"/>
      <c r="B28" s="100" t="s">
        <v>766</v>
      </c>
      <c r="C28" s="26" t="s">
        <v>65</v>
      </c>
      <c r="D28" s="70" t="s">
        <v>365</v>
      </c>
      <c r="E28" s="26"/>
      <c r="F28" s="26"/>
      <c r="G28" s="172">
        <v>100</v>
      </c>
      <c r="H28" s="92"/>
      <c r="I28" s="92"/>
      <c r="J28" s="92"/>
      <c r="K28" s="92">
        <v>10</v>
      </c>
      <c r="L28" s="92"/>
      <c r="M28" s="92"/>
      <c r="N28" s="92"/>
      <c r="O28" s="92"/>
      <c r="P28" s="92"/>
      <c r="Q28" s="92"/>
      <c r="R28" s="92"/>
      <c r="S28" s="92"/>
      <c r="T28" s="232"/>
      <c r="U28" s="232"/>
      <c r="V28" s="232"/>
      <c r="W28" s="100" t="s">
        <v>792</v>
      </c>
      <c r="X28" s="26" t="s">
        <v>791</v>
      </c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48" ht="10.5" customHeight="1">
      <c r="A29" s="26"/>
      <c r="B29" s="100" t="s">
        <v>767</v>
      </c>
      <c r="C29" s="26" t="s">
        <v>65</v>
      </c>
      <c r="D29" s="70" t="s">
        <v>398</v>
      </c>
      <c r="E29" s="374" t="s">
        <v>168</v>
      </c>
      <c r="F29" s="26"/>
      <c r="G29" s="172">
        <v>200</v>
      </c>
      <c r="H29" s="92"/>
      <c r="I29" s="92"/>
      <c r="J29" s="92"/>
      <c r="K29" s="92">
        <v>1</v>
      </c>
      <c r="L29" s="92"/>
      <c r="M29" s="92"/>
      <c r="N29" s="92"/>
      <c r="O29" s="92"/>
      <c r="P29" s="92"/>
      <c r="Q29" s="92"/>
      <c r="R29" s="92"/>
      <c r="S29" s="92"/>
      <c r="T29" s="232"/>
      <c r="U29" s="232"/>
      <c r="V29" s="232"/>
      <c r="W29" s="100" t="s">
        <v>793</v>
      </c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</row>
    <row r="30" spans="1:48" ht="10.5" customHeight="1">
      <c r="A30" s="26"/>
      <c r="B30" s="100" t="s">
        <v>440</v>
      </c>
      <c r="C30" s="26" t="s">
        <v>65</v>
      </c>
      <c r="D30" s="70" t="s">
        <v>293</v>
      </c>
      <c r="E30" s="26"/>
      <c r="F30" s="26"/>
      <c r="G30" s="172">
        <v>50</v>
      </c>
      <c r="H30" s="92"/>
      <c r="I30" s="92"/>
      <c r="J30" s="92"/>
      <c r="K30" s="92">
        <v>10</v>
      </c>
      <c r="L30" s="92"/>
      <c r="M30" s="92"/>
      <c r="N30" s="92"/>
      <c r="O30" s="92"/>
      <c r="P30" s="92"/>
      <c r="Q30" s="92"/>
      <c r="R30" s="92"/>
      <c r="S30" s="92"/>
      <c r="T30" s="232">
        <v>0.5</v>
      </c>
      <c r="U30" s="232"/>
      <c r="V30" s="232">
        <v>0.5</v>
      </c>
      <c r="W30" s="100" t="s">
        <v>518</v>
      </c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</row>
    <row r="31" spans="1:48" ht="10.5" customHeight="1">
      <c r="A31" s="23" t="s">
        <v>491</v>
      </c>
      <c r="B31" s="100" t="s">
        <v>775</v>
      </c>
      <c r="C31" s="26" t="s">
        <v>65</v>
      </c>
      <c r="D31" s="70" t="s">
        <v>294</v>
      </c>
      <c r="E31" s="26"/>
      <c r="F31" s="26"/>
      <c r="G31" s="172">
        <v>100</v>
      </c>
      <c r="H31" s="92"/>
      <c r="I31" s="92"/>
      <c r="J31" s="92"/>
      <c r="K31" s="92">
        <v>10</v>
      </c>
      <c r="L31" s="92"/>
      <c r="M31" s="92"/>
      <c r="N31" s="92"/>
      <c r="O31" s="92"/>
      <c r="P31" s="92"/>
      <c r="Q31" s="92"/>
      <c r="R31" s="92"/>
      <c r="S31" s="92"/>
      <c r="T31" s="232"/>
      <c r="U31" s="232">
        <v>1</v>
      </c>
      <c r="V31" s="232"/>
      <c r="W31" s="102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48" ht="10.5" customHeight="1">
      <c r="A32" s="26"/>
      <c r="B32" s="100" t="s">
        <v>514</v>
      </c>
      <c r="C32" s="26" t="s">
        <v>65</v>
      </c>
      <c r="D32" s="70" t="s">
        <v>294</v>
      </c>
      <c r="E32" s="374" t="s">
        <v>775</v>
      </c>
      <c r="F32" s="26"/>
      <c r="G32" s="172">
        <v>200</v>
      </c>
      <c r="H32" s="92"/>
      <c r="I32" s="92"/>
      <c r="J32" s="92"/>
      <c r="K32" s="92">
        <v>10</v>
      </c>
      <c r="L32" s="92"/>
      <c r="M32" s="92"/>
      <c r="N32" s="92"/>
      <c r="O32" s="92"/>
      <c r="P32" s="92"/>
      <c r="Q32" s="92"/>
      <c r="R32" s="92"/>
      <c r="S32" s="92"/>
      <c r="T32" s="232"/>
      <c r="U32" s="232">
        <v>1</v>
      </c>
      <c r="V32" s="232"/>
      <c r="W32" s="100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</row>
    <row r="33" spans="1:48" ht="10.5" customHeight="1">
      <c r="A33" s="26"/>
      <c r="B33" s="100" t="s">
        <v>449</v>
      </c>
      <c r="C33" s="26" t="s">
        <v>65</v>
      </c>
      <c r="D33" s="70" t="s">
        <v>295</v>
      </c>
      <c r="E33" s="374" t="s">
        <v>49</v>
      </c>
      <c r="F33" s="26"/>
      <c r="G33" s="172">
        <v>50</v>
      </c>
      <c r="H33" s="92"/>
      <c r="I33" s="92"/>
      <c r="J33" s="92"/>
      <c r="K33" s="92">
        <v>4</v>
      </c>
      <c r="L33" s="92"/>
      <c r="M33" s="92"/>
      <c r="N33" s="92"/>
      <c r="O33" s="92"/>
      <c r="P33" s="92"/>
      <c r="Q33" s="92"/>
      <c r="R33" s="92"/>
      <c r="S33" s="92"/>
      <c r="T33" s="232"/>
      <c r="U33" s="232"/>
      <c r="V33" s="232"/>
      <c r="W33" s="100" t="s">
        <v>794</v>
      </c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</row>
    <row r="34" spans="1:48" ht="10.5" customHeight="1">
      <c r="A34" s="23" t="s">
        <v>491</v>
      </c>
      <c r="B34" s="100" t="s">
        <v>768</v>
      </c>
      <c r="C34" s="26" t="s">
        <v>65</v>
      </c>
      <c r="D34" s="78" t="s">
        <v>399</v>
      </c>
      <c r="E34" s="374"/>
      <c r="F34" s="26"/>
      <c r="G34" s="172">
        <v>100</v>
      </c>
      <c r="H34" s="92"/>
      <c r="I34" s="92"/>
      <c r="J34" s="92"/>
      <c r="K34" s="92">
        <v>5</v>
      </c>
      <c r="L34" s="92">
        <v>1</v>
      </c>
      <c r="M34" s="92"/>
      <c r="N34" s="92"/>
      <c r="O34" s="92"/>
      <c r="P34" s="92"/>
      <c r="Q34" s="92"/>
      <c r="R34" s="92"/>
      <c r="S34" s="92"/>
      <c r="T34" s="232"/>
      <c r="U34" s="232"/>
      <c r="V34" s="232"/>
      <c r="W34" s="100" t="s">
        <v>439</v>
      </c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</row>
    <row r="35" spans="1:48" ht="10.5" customHeight="1">
      <c r="A35" s="26"/>
      <c r="B35" s="100" t="s">
        <v>420</v>
      </c>
      <c r="C35" s="26" t="s">
        <v>516</v>
      </c>
      <c r="D35" s="419" t="s">
        <v>969</v>
      </c>
      <c r="E35" s="26"/>
      <c r="F35" s="26"/>
      <c r="G35" s="172"/>
      <c r="H35" s="92"/>
      <c r="I35" s="92"/>
      <c r="J35" s="92"/>
      <c r="K35" s="92"/>
      <c r="L35" s="92"/>
      <c r="M35" s="92"/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232">
        <v>0</v>
      </c>
      <c r="U35" s="232">
        <v>0</v>
      </c>
      <c r="V35" s="232">
        <v>0</v>
      </c>
      <c r="W35" s="100" t="s">
        <v>421</v>
      </c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</row>
    <row r="36" spans="1:48" ht="10.5" customHeight="1">
      <c r="A36" s="26"/>
      <c r="B36" s="100" t="s">
        <v>448</v>
      </c>
      <c r="C36" s="26" t="s">
        <v>65</v>
      </c>
      <c r="D36" s="78" t="s">
        <v>400</v>
      </c>
      <c r="E36" s="26"/>
      <c r="F36" s="26"/>
      <c r="G36" s="172">
        <v>50</v>
      </c>
      <c r="H36" s="92"/>
      <c r="I36" s="92"/>
      <c r="J36" s="92"/>
      <c r="K36" s="92">
        <v>1</v>
      </c>
      <c r="L36" s="92"/>
      <c r="M36" s="92"/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232">
        <v>0</v>
      </c>
      <c r="U36" s="232">
        <v>0</v>
      </c>
      <c r="V36" s="232">
        <v>0</v>
      </c>
      <c r="W36" s="100" t="s">
        <v>795</v>
      </c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</row>
    <row r="37" spans="1:48" ht="10.5" customHeight="1">
      <c r="A37" s="26"/>
      <c r="B37" s="100" t="s">
        <v>913</v>
      </c>
      <c r="C37" s="26" t="s">
        <v>516</v>
      </c>
      <c r="D37" s="70" t="s">
        <v>952</v>
      </c>
      <c r="E37" s="26"/>
      <c r="F37" s="26"/>
      <c r="G37" s="17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232"/>
      <c r="U37" s="232"/>
      <c r="V37" s="232"/>
      <c r="W37" s="100" t="s">
        <v>920</v>
      </c>
      <c r="X37" s="100" t="s">
        <v>921</v>
      </c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</row>
    <row r="38" spans="1:48" ht="10.5" customHeight="1">
      <c r="A38" s="26"/>
      <c r="B38" s="26"/>
      <c r="C38" s="26"/>
      <c r="D38" s="26"/>
      <c r="E38" s="26"/>
      <c r="F38" s="26"/>
      <c r="G38" s="17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232"/>
      <c r="U38" s="232"/>
      <c r="V38" s="232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</row>
    <row r="39" spans="1:48" ht="10.5" customHeight="1">
      <c r="A39" s="26"/>
      <c r="B39" s="235" t="s">
        <v>512</v>
      </c>
      <c r="C39" s="26"/>
      <c r="D39" s="26"/>
      <c r="E39" s="26"/>
      <c r="F39" s="26"/>
      <c r="G39" s="17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232"/>
      <c r="U39" s="232"/>
      <c r="V39" s="232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</row>
    <row r="40" spans="1:48" ht="10.5" customHeight="1">
      <c r="A40" s="26"/>
      <c r="B40" s="26" t="s">
        <v>503</v>
      </c>
      <c r="C40" s="26" t="s">
        <v>101</v>
      </c>
      <c r="D40" s="26" t="s">
        <v>48</v>
      </c>
      <c r="E40" s="26" t="s">
        <v>771</v>
      </c>
      <c r="F40" s="26"/>
      <c r="G40" s="172">
        <v>240</v>
      </c>
      <c r="H40" s="92"/>
      <c r="I40" s="92"/>
      <c r="J40" s="92"/>
      <c r="K40" s="92">
        <v>8</v>
      </c>
      <c r="L40" s="92"/>
      <c r="M40" s="92"/>
      <c r="N40" s="92"/>
      <c r="O40" s="92"/>
      <c r="P40" s="92"/>
      <c r="Q40" s="92"/>
      <c r="R40" s="92"/>
      <c r="S40" s="92"/>
      <c r="T40" s="232">
        <v>0.5</v>
      </c>
      <c r="U40" s="232"/>
      <c r="V40" s="232"/>
      <c r="W40" s="26" t="s">
        <v>505</v>
      </c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</row>
    <row r="41" spans="1:48" ht="10.5" customHeight="1">
      <c r="A41" s="26">
        <v>1</v>
      </c>
      <c r="B41" s="26" t="s">
        <v>674</v>
      </c>
      <c r="C41" s="25" t="s">
        <v>685</v>
      </c>
      <c r="D41" s="25" t="s">
        <v>43</v>
      </c>
      <c r="E41" s="26" t="s">
        <v>482</v>
      </c>
      <c r="F41" s="26"/>
      <c r="G41" s="172">
        <v>250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232"/>
      <c r="U41" s="232"/>
      <c r="V41" s="232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</row>
    <row r="42" spans="1:48" ht="10.5" customHeight="1">
      <c r="A42" s="26">
        <v>2</v>
      </c>
      <c r="B42" s="26" t="s">
        <v>675</v>
      </c>
      <c r="C42" s="25" t="s">
        <v>685</v>
      </c>
      <c r="D42" s="25" t="s">
        <v>51</v>
      </c>
      <c r="E42" s="25" t="s">
        <v>772</v>
      </c>
      <c r="F42" s="26"/>
      <c r="G42" s="172">
        <v>260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232"/>
      <c r="U42" s="232"/>
      <c r="V42" s="232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</row>
    <row r="43" spans="1:48" ht="10.5" customHeight="1">
      <c r="A43" s="26">
        <v>3</v>
      </c>
      <c r="B43" s="26" t="s">
        <v>676</v>
      </c>
      <c r="C43" s="25" t="s">
        <v>685</v>
      </c>
      <c r="D43" s="25" t="s">
        <v>686</v>
      </c>
      <c r="E43" s="25" t="s">
        <v>39</v>
      </c>
      <c r="F43" s="26"/>
      <c r="G43" s="172">
        <v>270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232"/>
      <c r="U43" s="232"/>
      <c r="V43" s="232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1:48" ht="10.5" customHeight="1">
      <c r="A44" s="25">
        <v>4</v>
      </c>
      <c r="B44" s="26" t="s">
        <v>677</v>
      </c>
      <c r="C44" s="25" t="s">
        <v>685</v>
      </c>
      <c r="D44" s="25" t="s">
        <v>99</v>
      </c>
      <c r="E44" s="25" t="s">
        <v>54</v>
      </c>
      <c r="F44" s="26"/>
      <c r="G44" s="172">
        <v>280</v>
      </c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232"/>
      <c r="U44" s="232"/>
      <c r="V44" s="232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</row>
    <row r="45" spans="1:48" ht="10.5" customHeight="1">
      <c r="A45" s="25">
        <v>5</v>
      </c>
      <c r="B45" s="26" t="s">
        <v>678</v>
      </c>
      <c r="C45" s="25" t="s">
        <v>685</v>
      </c>
      <c r="D45" s="25" t="s">
        <v>240</v>
      </c>
      <c r="E45" s="25" t="s">
        <v>773</v>
      </c>
      <c r="F45" s="26"/>
      <c r="G45" s="172">
        <v>290</v>
      </c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232"/>
      <c r="U45" s="232"/>
      <c r="V45" s="232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1:48" ht="10.5" customHeight="1">
      <c r="A46" s="25">
        <v>6</v>
      </c>
      <c r="B46" s="26" t="s">
        <v>679</v>
      </c>
      <c r="C46" s="25" t="s">
        <v>685</v>
      </c>
      <c r="D46" s="25" t="s">
        <v>687</v>
      </c>
      <c r="E46" s="25" t="s">
        <v>774</v>
      </c>
      <c r="F46" s="26"/>
      <c r="G46" s="172">
        <v>300</v>
      </c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232"/>
      <c r="U46" s="232"/>
      <c r="V46" s="232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</row>
    <row r="47" spans="1:48" ht="10.5" customHeight="1">
      <c r="A47" s="25">
        <v>7</v>
      </c>
      <c r="B47" s="26" t="s">
        <v>680</v>
      </c>
      <c r="C47" s="25" t="s">
        <v>685</v>
      </c>
      <c r="D47" s="25" t="s">
        <v>481</v>
      </c>
      <c r="E47" s="25" t="s">
        <v>36</v>
      </c>
      <c r="F47" s="26"/>
      <c r="G47" s="172">
        <v>310</v>
      </c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232"/>
      <c r="U47" s="232"/>
      <c r="V47" s="232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ht="10.5" customHeight="1">
      <c r="A48" s="25">
        <v>8</v>
      </c>
      <c r="B48" s="26" t="s">
        <v>681</v>
      </c>
      <c r="C48" s="25" t="s">
        <v>685</v>
      </c>
      <c r="D48" s="25" t="s">
        <v>60</v>
      </c>
      <c r="E48" s="25" t="s">
        <v>486</v>
      </c>
      <c r="F48" s="26"/>
      <c r="G48" s="172">
        <v>320</v>
      </c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232"/>
      <c r="U48" s="232"/>
      <c r="V48" s="232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ht="10.5" customHeight="1">
      <c r="A49" s="25">
        <v>9</v>
      </c>
      <c r="B49" s="26" t="s">
        <v>682</v>
      </c>
      <c r="C49" s="25" t="s">
        <v>685</v>
      </c>
      <c r="D49" s="25" t="s">
        <v>118</v>
      </c>
      <c r="E49" s="25" t="s">
        <v>120</v>
      </c>
      <c r="F49" s="26"/>
      <c r="G49" s="172">
        <v>330</v>
      </c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232"/>
      <c r="U49" s="232"/>
      <c r="V49" s="232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</row>
    <row r="50" spans="1:48" ht="10.5" customHeight="1">
      <c r="A50" s="25">
        <v>10</v>
      </c>
      <c r="B50" s="26" t="s">
        <v>683</v>
      </c>
      <c r="C50" s="25" t="s">
        <v>685</v>
      </c>
      <c r="D50" s="25" t="s">
        <v>105</v>
      </c>
      <c r="E50" s="25" t="s">
        <v>42</v>
      </c>
      <c r="F50" s="26"/>
      <c r="G50" s="172">
        <v>340</v>
      </c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232"/>
      <c r="U50" s="232"/>
      <c r="V50" s="232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</row>
    <row r="51" spans="1:48" ht="10.5" customHeight="1">
      <c r="A51" s="26"/>
      <c r="B51" s="26"/>
      <c r="C51" s="26"/>
      <c r="D51" s="26"/>
      <c r="E51" s="26"/>
      <c r="F51" s="26"/>
      <c r="G51" s="17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232"/>
      <c r="U51" s="232"/>
      <c r="V51" s="232"/>
      <c r="W51" s="25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</row>
    <row r="52" spans="1:48" ht="10.5" customHeight="1">
      <c r="A52" s="26"/>
      <c r="B52" s="26"/>
      <c r="C52" s="26"/>
      <c r="D52" s="26"/>
      <c r="E52" s="25"/>
      <c r="F52" s="26"/>
      <c r="G52" s="17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232"/>
      <c r="U52" s="232"/>
      <c r="V52" s="232"/>
      <c r="W52" s="214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</row>
    <row r="53" spans="1:48" ht="10.5" customHeight="1">
      <c r="A53" s="26"/>
      <c r="B53" s="26"/>
      <c r="C53" s="26"/>
      <c r="D53" s="26"/>
      <c r="E53" s="26"/>
      <c r="F53" s="26"/>
      <c r="G53" s="17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232"/>
      <c r="U53" s="232"/>
      <c r="V53" s="232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</row>
    <row r="54" spans="1:48" ht="10.5" customHeight="1">
      <c r="A54" s="26"/>
      <c r="B54" s="26"/>
      <c r="C54" s="26"/>
      <c r="D54" s="26"/>
      <c r="E54" s="26"/>
      <c r="F54" s="26"/>
      <c r="G54" s="17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232"/>
      <c r="U54" s="232"/>
      <c r="V54" s="232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</row>
    <row r="55" spans="1:48" ht="10.5" customHeight="1">
      <c r="A55" s="26"/>
      <c r="B55" s="26"/>
      <c r="C55" s="26"/>
      <c r="D55" s="26"/>
      <c r="E55" s="26"/>
      <c r="F55" s="26"/>
      <c r="G55" s="17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232"/>
      <c r="U55" s="232"/>
      <c r="V55" s="232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</row>
    <row r="56" spans="1:48" ht="10.5" customHeight="1">
      <c r="A56" s="26"/>
      <c r="B56" s="26"/>
      <c r="C56" s="26"/>
      <c r="D56" s="26"/>
      <c r="E56" s="26"/>
      <c r="F56" s="26"/>
      <c r="G56" s="17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232"/>
      <c r="U56" s="232"/>
      <c r="V56" s="232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</row>
    <row r="57" spans="1:48" ht="10.5" customHeight="1">
      <c r="A57" s="26"/>
      <c r="B57" s="26"/>
      <c r="C57" s="26"/>
      <c r="D57" s="26"/>
      <c r="E57" s="26"/>
      <c r="F57" s="26"/>
      <c r="G57" s="17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232"/>
      <c r="U57" s="232"/>
      <c r="V57" s="232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</row>
    <row r="58" spans="1:48" ht="10.5" customHeight="1">
      <c r="A58" s="26"/>
      <c r="B58" s="26"/>
      <c r="C58" s="26"/>
      <c r="D58" s="26"/>
      <c r="E58" s="26"/>
      <c r="F58" s="26"/>
      <c r="G58" s="17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232"/>
      <c r="U58" s="232"/>
      <c r="V58" s="232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</row>
    <row r="59" spans="1:48" ht="10.5" customHeight="1">
      <c r="A59" s="26"/>
      <c r="B59" s="26"/>
      <c r="C59" s="26"/>
      <c r="D59" s="26"/>
      <c r="E59" s="26"/>
      <c r="F59" s="26"/>
      <c r="G59" s="17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232"/>
      <c r="U59" s="232"/>
      <c r="V59" s="232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</row>
    <row r="60" spans="1:48" ht="10.5" customHeight="1">
      <c r="A60" s="26"/>
      <c r="B60" s="26"/>
      <c r="C60" s="26"/>
      <c r="D60" s="26"/>
      <c r="E60" s="26"/>
      <c r="F60" s="26"/>
      <c r="G60" s="17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232"/>
      <c r="U60" s="232"/>
      <c r="V60" s="232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</row>
    <row r="61" spans="1:48" ht="10.5" customHeight="1">
      <c r="A61" s="26"/>
      <c r="B61" s="26"/>
      <c r="C61" s="26"/>
      <c r="D61" s="26"/>
      <c r="E61" s="26"/>
      <c r="F61" s="26"/>
      <c r="G61" s="17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232"/>
      <c r="U61" s="232"/>
      <c r="V61" s="232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</row>
    <row r="62" spans="1:48" ht="11.25">
      <c r="A62" s="23" t="s">
        <v>509</v>
      </c>
      <c r="B62" s="26"/>
      <c r="C62" s="26"/>
      <c r="D62" s="26"/>
      <c r="E62" s="26"/>
      <c r="F62" s="26"/>
      <c r="G62" s="17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232"/>
      <c r="U62" s="232"/>
      <c r="V62" s="232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</row>
    <row r="63" spans="1:48" ht="12" thickBot="1">
      <c r="A63" s="26"/>
      <c r="B63" s="26"/>
      <c r="C63" s="26"/>
      <c r="D63" s="26"/>
      <c r="E63" s="26"/>
      <c r="F63" s="26"/>
      <c r="G63" s="17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232"/>
      <c r="U63" s="232"/>
      <c r="V63" s="232"/>
      <c r="W63" s="26"/>
      <c r="X63" s="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</row>
    <row r="64" spans="1:48" ht="11.25">
      <c r="A64" s="224" t="s">
        <v>394</v>
      </c>
      <c r="B64" s="19"/>
      <c r="C64" s="59"/>
      <c r="E64" s="95"/>
      <c r="F64" s="26"/>
      <c r="G64" s="17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232"/>
      <c r="U64" s="232"/>
      <c r="V64" s="232"/>
      <c r="W64" s="26"/>
      <c r="X64" s="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</row>
    <row r="65" spans="1:48" ht="11.25">
      <c r="A65" s="20" t="s">
        <v>396</v>
      </c>
      <c r="B65" s="6"/>
      <c r="C65" s="234"/>
      <c r="E65" s="26"/>
      <c r="F65" s="26"/>
      <c r="G65" s="17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232"/>
      <c r="U65" s="232"/>
      <c r="V65" s="232"/>
      <c r="W65" s="26"/>
      <c r="X65" s="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</row>
    <row r="66" spans="1:48" ht="11.25">
      <c r="A66" s="230" t="s">
        <v>972</v>
      </c>
      <c r="B66" s="6"/>
      <c r="C66" s="234"/>
      <c r="E66" s="26"/>
      <c r="F66" s="26"/>
      <c r="G66" s="17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232"/>
      <c r="U66" s="232"/>
      <c r="V66" s="232"/>
      <c r="W66" s="26"/>
      <c r="X66" s="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</row>
    <row r="67" spans="1:48" ht="11.25">
      <c r="A67" s="20" t="s">
        <v>903</v>
      </c>
      <c r="B67" s="6"/>
      <c r="C67" s="234"/>
      <c r="E67" s="26"/>
      <c r="F67" s="26"/>
      <c r="G67" s="17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232"/>
      <c r="U67" s="232"/>
      <c r="V67" s="232"/>
      <c r="W67" s="26"/>
      <c r="X67" s="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</row>
    <row r="68" spans="1:48" ht="12" thickBot="1">
      <c r="A68" s="21" t="s">
        <v>971</v>
      </c>
      <c r="B68" s="22"/>
      <c r="C68" s="399" t="s">
        <v>902</v>
      </c>
      <c r="E68" s="26"/>
      <c r="F68" s="26"/>
      <c r="G68" s="17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232"/>
      <c r="U68" s="232"/>
      <c r="V68" s="232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</row>
    <row r="69" spans="1:48" ht="11.25">
      <c r="A69" s="26"/>
      <c r="B69" s="26"/>
      <c r="C69" s="26"/>
      <c r="D69" s="26"/>
      <c r="E69" s="26"/>
      <c r="F69" s="26"/>
      <c r="G69" s="17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232"/>
      <c r="U69" s="232"/>
      <c r="V69" s="232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</row>
    <row r="70" spans="1:48" ht="11.25">
      <c r="A70" s="6"/>
      <c r="B70" s="6"/>
      <c r="C70" s="6"/>
      <c r="D70" s="6"/>
      <c r="E70" s="6"/>
      <c r="F70" s="6"/>
      <c r="G70" s="7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V70" s="10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</row>
    <row r="71" spans="1:48" ht="11.25">
      <c r="A71" s="6"/>
      <c r="B71" s="6"/>
      <c r="C71" s="6"/>
      <c r="D71" s="6"/>
      <c r="E71" s="6"/>
      <c r="F71" s="6"/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V71" s="10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</row>
    <row r="72" spans="1:48" ht="11.25">
      <c r="A72" s="6"/>
      <c r="B72" s="6"/>
      <c r="C72" s="6"/>
      <c r="D72" s="6"/>
      <c r="E72" s="6"/>
      <c r="F72" s="6"/>
      <c r="G72" s="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V72" s="10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</row>
    <row r="73" spans="1:48" ht="11.25">
      <c r="A73" s="6"/>
      <c r="B73" s="6"/>
      <c r="C73" s="6"/>
      <c r="D73" s="6"/>
      <c r="E73" s="6"/>
      <c r="F73" s="6"/>
      <c r="G73" s="7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V73" s="10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</row>
    <row r="74" spans="1:48" ht="11.25">
      <c r="A74" s="6"/>
      <c r="B74" s="6"/>
      <c r="C74" s="6"/>
      <c r="D74" s="6"/>
      <c r="E74" s="6"/>
      <c r="F74" s="6"/>
      <c r="G74" s="7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V74" s="10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</row>
    <row r="75" spans="1:48" ht="11.25">
      <c r="A75" s="6"/>
      <c r="B75" s="6"/>
      <c r="C75" s="6"/>
      <c r="D75" s="6"/>
      <c r="E75" s="6"/>
      <c r="F75" s="6"/>
      <c r="G75" s="7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V75" s="10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</row>
    <row r="76" spans="1:48" ht="11.25">
      <c r="A76" s="6"/>
      <c r="B76" s="6"/>
      <c r="C76" s="6"/>
      <c r="D76" s="6"/>
      <c r="E76" s="6"/>
      <c r="F76" s="6"/>
      <c r="G76" s="7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V76" s="10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</row>
    <row r="77" spans="1:48" ht="11.25">
      <c r="A77" s="6"/>
      <c r="B77" s="6"/>
      <c r="C77" s="6"/>
      <c r="D77" s="6"/>
      <c r="E77" s="6"/>
      <c r="F77" s="6"/>
      <c r="G77" s="7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V77" s="10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</row>
    <row r="78" spans="1:48" ht="11.25">
      <c r="A78" s="6"/>
      <c r="B78" s="6"/>
      <c r="C78" s="6"/>
      <c r="D78" s="6"/>
      <c r="E78" s="6"/>
      <c r="F78" s="6"/>
      <c r="G78" s="7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V78" s="10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</row>
    <row r="79" spans="1:48" ht="11.25">
      <c r="A79" s="6"/>
      <c r="B79" s="6"/>
      <c r="C79" s="6"/>
      <c r="D79" s="6"/>
      <c r="E79" s="6"/>
      <c r="F79" s="6"/>
      <c r="G79" s="7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V79" s="10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</row>
    <row r="80" spans="1:48" ht="11.25">
      <c r="A80" s="6"/>
      <c r="B80" s="6"/>
      <c r="C80" s="6"/>
      <c r="D80" s="6"/>
      <c r="E80" s="6"/>
      <c r="F80" s="6"/>
      <c r="G80" s="7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V80" s="10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</row>
    <row r="81" spans="1:48" ht="11.25">
      <c r="A81" s="6"/>
      <c r="B81" s="6"/>
      <c r="C81" s="6"/>
      <c r="D81" s="6"/>
      <c r="E81" s="6"/>
      <c r="F81" s="6"/>
      <c r="G81" s="7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V81" s="10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</row>
    <row r="82" spans="1:48" ht="11.25">
      <c r="A82" s="6"/>
      <c r="B82" s="6"/>
      <c r="C82" s="6"/>
      <c r="D82" s="6"/>
      <c r="E82" s="6"/>
      <c r="F82" s="6"/>
      <c r="G82" s="7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V82" s="10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</row>
    <row r="83" spans="1:48" ht="11.25">
      <c r="A83" s="6"/>
      <c r="B83" s="6"/>
      <c r="C83" s="6"/>
      <c r="D83" s="6"/>
      <c r="E83" s="6"/>
      <c r="F83" s="6"/>
      <c r="G83" s="7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V83" s="10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</row>
    <row r="84" spans="1:48" ht="11.25">
      <c r="A84" s="6"/>
      <c r="B84" s="6"/>
      <c r="C84" s="6"/>
      <c r="D84" s="6"/>
      <c r="E84" s="6"/>
      <c r="F84" s="6"/>
      <c r="G84" s="7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V84" s="10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</row>
    <row r="85" spans="1:48" ht="11.25">
      <c r="A85" s="6"/>
      <c r="B85" s="6"/>
      <c r="C85" s="6"/>
      <c r="D85" s="6"/>
      <c r="E85" s="6"/>
      <c r="F85" s="6"/>
      <c r="G85" s="7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V85" s="10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</row>
    <row r="86" spans="1:48" ht="11.25">
      <c r="A86" s="6"/>
      <c r="B86" s="6"/>
      <c r="C86" s="6"/>
      <c r="D86" s="6"/>
      <c r="E86" s="6"/>
      <c r="F86" s="6"/>
      <c r="G86" s="7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V86" s="10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</row>
    <row r="87" spans="1:48" ht="11.25">
      <c r="A87" s="6"/>
      <c r="B87" s="6"/>
      <c r="C87" s="6"/>
      <c r="D87" s="6"/>
      <c r="E87" s="6"/>
      <c r="F87" s="6"/>
      <c r="G87" s="7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V87" s="10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</row>
    <row r="88" spans="1:48" ht="11.25">
      <c r="A88" s="6"/>
      <c r="B88" s="6"/>
      <c r="C88" s="6"/>
      <c r="D88" s="6"/>
      <c r="E88" s="6"/>
      <c r="F88" s="6"/>
      <c r="G88" s="7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V88" s="10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</row>
    <row r="89" spans="1:48" ht="11.25">
      <c r="A89" s="6"/>
      <c r="B89" s="6"/>
      <c r="C89" s="6"/>
      <c r="D89" s="6"/>
      <c r="E89" s="6"/>
      <c r="F89" s="6"/>
      <c r="G89" s="7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V89" s="10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</row>
    <row r="90" spans="1:48" ht="11.25">
      <c r="A90" s="6"/>
      <c r="B90" s="6"/>
      <c r="C90" s="6"/>
      <c r="D90" s="6"/>
      <c r="E90" s="6"/>
      <c r="F90" s="6"/>
      <c r="G90" s="7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V90" s="10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</row>
    <row r="91" spans="1:48" ht="11.25">
      <c r="A91" s="6"/>
      <c r="B91" s="6"/>
      <c r="C91" s="6"/>
      <c r="D91" s="6"/>
      <c r="E91" s="6"/>
      <c r="F91" s="6"/>
      <c r="G91" s="7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V91" s="10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</row>
    <row r="92" spans="1:48" ht="11.25">
      <c r="A92" s="6"/>
      <c r="B92" s="6"/>
      <c r="C92" s="6"/>
      <c r="D92" s="6"/>
      <c r="E92" s="6"/>
      <c r="F92" s="6"/>
      <c r="G92" s="7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V92" s="10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</row>
    <row r="93" spans="1:48" ht="11.25">
      <c r="A93" s="6"/>
      <c r="B93" s="6"/>
      <c r="C93" s="6"/>
      <c r="D93" s="6"/>
      <c r="E93" s="6"/>
      <c r="F93" s="6"/>
      <c r="G93" s="7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V93" s="10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</row>
    <row r="94" spans="1:48" ht="11.25">
      <c r="A94" s="6"/>
      <c r="B94" s="6"/>
      <c r="C94" s="6"/>
      <c r="D94" s="6"/>
      <c r="E94" s="6"/>
      <c r="F94" s="6"/>
      <c r="G94" s="7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V94" s="10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</row>
    <row r="95" spans="1:48" ht="11.25">
      <c r="A95" s="6"/>
      <c r="B95" s="6"/>
      <c r="C95" s="6"/>
      <c r="D95" s="6"/>
      <c r="E95" s="6"/>
      <c r="F95" s="6"/>
      <c r="G95" s="7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V95" s="10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</row>
    <row r="96" spans="1:48" ht="11.25">
      <c r="A96" s="6"/>
      <c r="B96" s="6"/>
      <c r="C96" s="6"/>
      <c r="D96" s="6"/>
      <c r="E96" s="6"/>
      <c r="F96" s="6"/>
      <c r="G96" s="7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V96" s="10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</row>
    <row r="97" spans="1:48" ht="11.25">
      <c r="A97" s="6"/>
      <c r="B97" s="6"/>
      <c r="C97" s="6"/>
      <c r="D97" s="6"/>
      <c r="E97" s="6"/>
      <c r="F97" s="6"/>
      <c r="G97" s="7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V97" s="10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</row>
    <row r="98" spans="1:48" ht="11.25">
      <c r="A98" s="6"/>
      <c r="B98" s="6"/>
      <c r="C98" s="6"/>
      <c r="D98" s="6"/>
      <c r="E98" s="6"/>
      <c r="F98" s="6"/>
      <c r="G98" s="7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V98" s="10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</row>
    <row r="99" spans="1:48" ht="11.25">
      <c r="A99" s="6"/>
      <c r="B99" s="6"/>
      <c r="C99" s="6"/>
      <c r="D99" s="6"/>
      <c r="E99" s="6"/>
      <c r="F99" s="6"/>
      <c r="G99" s="7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V99" s="10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</row>
    <row r="100" spans="1:48" ht="11.25">
      <c r="A100" s="6"/>
      <c r="B100" s="6"/>
      <c r="C100" s="6"/>
      <c r="D100" s="6"/>
      <c r="E100" s="6"/>
      <c r="F100" s="6"/>
      <c r="G100" s="7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V100" s="10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</row>
    <row r="101" spans="1:48" ht="11.25">
      <c r="A101" s="6"/>
      <c r="B101" s="6"/>
      <c r="C101" s="6"/>
      <c r="D101" s="6"/>
      <c r="E101" s="6"/>
      <c r="F101" s="6"/>
      <c r="G101" s="7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V101" s="10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</row>
    <row r="102" spans="1:48" ht="11.25">
      <c r="A102" s="6"/>
      <c r="B102" s="6"/>
      <c r="C102" s="6"/>
      <c r="D102" s="6"/>
      <c r="E102" s="6"/>
      <c r="F102" s="6"/>
      <c r="G102" s="7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V102" s="10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</row>
    <row r="103" spans="1:48" ht="11.25">
      <c r="A103" s="6"/>
      <c r="B103" s="6"/>
      <c r="C103" s="6"/>
      <c r="D103" s="6"/>
      <c r="E103" s="6"/>
      <c r="F103" s="6"/>
      <c r="G103" s="7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V103" s="10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</row>
    <row r="104" spans="1:48" ht="11.25">
      <c r="A104" s="6"/>
      <c r="B104" s="6"/>
      <c r="C104" s="6"/>
      <c r="D104" s="6"/>
      <c r="E104" s="6"/>
      <c r="F104" s="6"/>
      <c r="G104" s="7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V104" s="10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</row>
    <row r="105" spans="1:48" ht="11.25">
      <c r="A105" s="6"/>
      <c r="B105" s="6"/>
      <c r="C105" s="6"/>
      <c r="D105" s="6"/>
      <c r="E105" s="6"/>
      <c r="F105" s="6"/>
      <c r="G105" s="7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V105" s="10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</row>
    <row r="106" spans="1:48" ht="11.25">
      <c r="A106" s="6"/>
      <c r="B106" s="6"/>
      <c r="C106" s="6"/>
      <c r="D106" s="6"/>
      <c r="E106" s="6"/>
      <c r="F106" s="6"/>
      <c r="G106" s="7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V106" s="10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</row>
    <row r="107" spans="1:48" ht="11.25">
      <c r="A107" s="6"/>
      <c r="B107" s="6"/>
      <c r="C107" s="6"/>
      <c r="D107" s="6"/>
      <c r="E107" s="6"/>
      <c r="F107" s="6"/>
      <c r="G107" s="7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V107" s="10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</row>
    <row r="108" spans="1:48" ht="11.25">
      <c r="A108" s="6"/>
      <c r="B108" s="6"/>
      <c r="C108" s="6"/>
      <c r="D108" s="6"/>
      <c r="E108" s="6"/>
      <c r="F108" s="6"/>
      <c r="G108" s="7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V108" s="10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</row>
    <row r="109" spans="1:48" ht="11.25">
      <c r="A109" s="6"/>
      <c r="B109" s="6"/>
      <c r="C109" s="6"/>
      <c r="D109" s="6"/>
      <c r="E109" s="6"/>
      <c r="F109" s="6"/>
      <c r="G109" s="7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V109" s="10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</row>
    <row r="110" spans="1:48" ht="11.25">
      <c r="A110" s="6"/>
      <c r="B110" s="6"/>
      <c r="C110" s="6"/>
      <c r="D110" s="6"/>
      <c r="E110" s="6"/>
      <c r="F110" s="6"/>
      <c r="G110" s="7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V110" s="10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</row>
    <row r="111" spans="1:48" ht="11.25">
      <c r="A111" s="6"/>
      <c r="B111" s="6"/>
      <c r="C111" s="6"/>
      <c r="D111" s="6"/>
      <c r="E111" s="6"/>
      <c r="F111" s="6"/>
      <c r="G111" s="7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V111" s="10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</row>
    <row r="112" spans="1:48" ht="11.25">
      <c r="A112" s="6"/>
      <c r="B112" s="6"/>
      <c r="C112" s="6"/>
      <c r="D112" s="6"/>
      <c r="E112" s="6"/>
      <c r="F112" s="6"/>
      <c r="G112" s="7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V112" s="10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</row>
    <row r="113" spans="1:48" ht="11.25">
      <c r="A113" s="6"/>
      <c r="B113" s="6"/>
      <c r="C113" s="6"/>
      <c r="D113" s="6"/>
      <c r="E113" s="6"/>
      <c r="F113" s="6"/>
      <c r="G113" s="7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V113" s="10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</row>
    <row r="114" spans="1:48" ht="11.25">
      <c r="A114" s="6"/>
      <c r="B114" s="6"/>
      <c r="C114" s="6"/>
      <c r="D114" s="6"/>
      <c r="E114" s="6"/>
      <c r="F114" s="6"/>
      <c r="G114" s="7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V114" s="10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</row>
    <row r="115" spans="1:48" ht="11.25">
      <c r="A115" s="6"/>
      <c r="B115" s="6"/>
      <c r="C115" s="6"/>
      <c r="D115" s="6"/>
      <c r="E115" s="6"/>
      <c r="F115" s="6"/>
      <c r="G115" s="7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V115" s="10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</row>
    <row r="116" spans="1:48" ht="11.25">
      <c r="A116" s="6"/>
      <c r="B116" s="6"/>
      <c r="C116" s="6"/>
      <c r="D116" s="6"/>
      <c r="E116" s="6"/>
      <c r="F116" s="6"/>
      <c r="G116" s="7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V116" s="10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</row>
    <row r="117" spans="1:48" ht="11.25">
      <c r="A117" s="6"/>
      <c r="B117" s="6"/>
      <c r="C117" s="6"/>
      <c r="D117" s="6"/>
      <c r="E117" s="6"/>
      <c r="F117" s="6"/>
      <c r="G117" s="7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V117" s="10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</row>
    <row r="118" spans="1:48" ht="11.25">
      <c r="A118" s="6"/>
      <c r="B118" s="6"/>
      <c r="C118" s="6"/>
      <c r="D118" s="6"/>
      <c r="E118" s="6"/>
      <c r="F118" s="6"/>
      <c r="G118" s="7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V118" s="10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</row>
    <row r="119" spans="1:48" ht="11.25">
      <c r="A119" s="6"/>
      <c r="B119" s="6"/>
      <c r="C119" s="6"/>
      <c r="D119" s="6"/>
      <c r="E119" s="6"/>
      <c r="F119" s="6"/>
      <c r="G119" s="7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V119" s="10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</row>
    <row r="120" spans="1:48" ht="11.25">
      <c r="A120" s="6"/>
      <c r="B120" s="6"/>
      <c r="C120" s="6"/>
      <c r="D120" s="6"/>
      <c r="E120" s="6"/>
      <c r="F120" s="6"/>
      <c r="G120" s="7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V120" s="10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</row>
    <row r="121" spans="1:48" ht="11.25">
      <c r="A121" s="6"/>
      <c r="B121" s="6"/>
      <c r="C121" s="6"/>
      <c r="D121" s="6"/>
      <c r="E121" s="6"/>
      <c r="F121" s="6"/>
      <c r="G121" s="7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V121" s="10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</row>
    <row r="122" spans="1:48" ht="11.25">
      <c r="A122" s="6"/>
      <c r="B122" s="6"/>
      <c r="C122" s="6"/>
      <c r="D122" s="6"/>
      <c r="E122" s="6"/>
      <c r="F122" s="6"/>
      <c r="G122" s="7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V122" s="10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</row>
    <row r="123" spans="1:48" ht="11.25">
      <c r="A123" s="6"/>
      <c r="B123" s="6"/>
      <c r="C123" s="6"/>
      <c r="D123" s="6"/>
      <c r="E123" s="6"/>
      <c r="F123" s="6"/>
      <c r="G123" s="7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V123" s="10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</row>
    <row r="124" spans="1:48" ht="11.25">
      <c r="A124" s="6"/>
      <c r="B124" s="6"/>
      <c r="C124" s="6"/>
      <c r="D124" s="6"/>
      <c r="E124" s="6"/>
      <c r="F124" s="6"/>
      <c r="G124" s="7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V124" s="10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</row>
    <row r="125" spans="1:48" ht="11.25">
      <c r="A125" s="6"/>
      <c r="B125" s="6"/>
      <c r="C125" s="6"/>
      <c r="D125" s="6"/>
      <c r="E125" s="6"/>
      <c r="F125" s="6"/>
      <c r="G125" s="7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V125" s="10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</row>
    <row r="126" spans="1:48" ht="11.25">
      <c r="A126" s="6"/>
      <c r="B126" s="6"/>
      <c r="C126" s="6"/>
      <c r="D126" s="6"/>
      <c r="E126" s="6"/>
      <c r="F126" s="6"/>
      <c r="G126" s="7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V126" s="10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</row>
    <row r="127" spans="1:48" ht="11.25">
      <c r="A127" s="6"/>
      <c r="B127" s="6"/>
      <c r="C127" s="6"/>
      <c r="D127" s="6"/>
      <c r="E127" s="6"/>
      <c r="F127" s="6"/>
      <c r="G127" s="7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V127" s="10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</row>
    <row r="128" spans="1:48" ht="11.25">
      <c r="A128" s="6"/>
      <c r="B128" s="6"/>
      <c r="C128" s="6"/>
      <c r="D128" s="6"/>
      <c r="E128" s="6"/>
      <c r="F128" s="6"/>
      <c r="G128" s="7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V128" s="10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</row>
    <row r="129" spans="1:48" ht="11.25">
      <c r="A129" s="6"/>
      <c r="B129" s="6"/>
      <c r="C129" s="6"/>
      <c r="D129" s="6"/>
      <c r="E129" s="6"/>
      <c r="F129" s="6"/>
      <c r="G129" s="7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V129" s="10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</row>
    <row r="130" spans="1:48" ht="11.25">
      <c r="A130" s="6"/>
      <c r="B130" s="6"/>
      <c r="C130" s="6"/>
      <c r="D130" s="6"/>
      <c r="E130" s="6"/>
      <c r="F130" s="6"/>
      <c r="G130" s="7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V130" s="10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</row>
    <row r="131" spans="1:48" ht="11.25">
      <c r="A131" s="6"/>
      <c r="B131" s="6"/>
      <c r="C131" s="6"/>
      <c r="D131" s="6"/>
      <c r="E131" s="6"/>
      <c r="F131" s="6"/>
      <c r="G131" s="7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V131" s="10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</row>
    <row r="132" spans="1:48" ht="11.25">
      <c r="A132" s="6"/>
      <c r="B132" s="6"/>
      <c r="C132" s="6"/>
      <c r="D132" s="6"/>
      <c r="E132" s="6"/>
      <c r="F132" s="6"/>
      <c r="G132" s="7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V132" s="10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</row>
    <row r="133" spans="1:48" ht="11.25">
      <c r="A133" s="6"/>
      <c r="B133" s="6"/>
      <c r="C133" s="6"/>
      <c r="D133" s="6"/>
      <c r="E133" s="6"/>
      <c r="F133" s="6"/>
      <c r="G133" s="7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V133" s="10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</row>
    <row r="134" spans="1:48" ht="11.25">
      <c r="A134" s="6"/>
      <c r="B134" s="6"/>
      <c r="C134" s="6"/>
      <c r="D134" s="6"/>
      <c r="E134" s="6"/>
      <c r="F134" s="6"/>
      <c r="G134" s="7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V134" s="10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</row>
    <row r="135" spans="1:48" ht="11.25">
      <c r="A135" s="6"/>
      <c r="B135" s="6"/>
      <c r="C135" s="6"/>
      <c r="D135" s="6"/>
      <c r="E135" s="6"/>
      <c r="F135" s="6"/>
      <c r="G135" s="7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V135" s="10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</row>
    <row r="136" spans="1:48" ht="11.25">
      <c r="A136" s="6"/>
      <c r="B136" s="6"/>
      <c r="C136" s="6"/>
      <c r="D136" s="6"/>
      <c r="E136" s="6"/>
      <c r="F136" s="6"/>
      <c r="G136" s="7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V136" s="10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</row>
    <row r="137" spans="1:48" ht="11.25">
      <c r="A137" s="6"/>
      <c r="B137" s="6"/>
      <c r="C137" s="6"/>
      <c r="D137" s="6"/>
      <c r="E137" s="6"/>
      <c r="F137" s="6"/>
      <c r="G137" s="7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V137" s="10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</row>
    <row r="138" spans="1:48" ht="11.25">
      <c r="A138" s="6"/>
      <c r="B138" s="6"/>
      <c r="C138" s="6"/>
      <c r="D138" s="6"/>
      <c r="E138" s="6"/>
      <c r="F138" s="6"/>
      <c r="G138" s="7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V138" s="10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</row>
    <row r="139" spans="1:48" ht="11.25">
      <c r="A139" s="6"/>
      <c r="B139" s="6"/>
      <c r="C139" s="6"/>
      <c r="D139" s="6"/>
      <c r="E139" s="6"/>
      <c r="F139" s="6"/>
      <c r="G139" s="7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V139" s="10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</row>
    <row r="140" spans="1:48" ht="11.25">
      <c r="A140" s="6"/>
      <c r="B140" s="6"/>
      <c r="C140" s="6"/>
      <c r="D140" s="6"/>
      <c r="E140" s="6"/>
      <c r="F140" s="6"/>
      <c r="G140" s="7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V140" s="10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</row>
    <row r="141" spans="1:48" ht="11.25">
      <c r="A141" s="6"/>
      <c r="B141" s="6"/>
      <c r="C141" s="6"/>
      <c r="D141" s="6"/>
      <c r="E141" s="6"/>
      <c r="F141" s="6"/>
      <c r="G141" s="7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V141" s="10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</row>
    <row r="142" spans="1:48" ht="11.25">
      <c r="A142" s="6"/>
      <c r="B142" s="6"/>
      <c r="C142" s="6"/>
      <c r="D142" s="6"/>
      <c r="E142" s="6"/>
      <c r="F142" s="6"/>
      <c r="G142" s="7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V142" s="10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</row>
    <row r="143" spans="1:48" ht="11.25">
      <c r="A143" s="6"/>
      <c r="B143" s="6"/>
      <c r="C143" s="6"/>
      <c r="D143" s="6"/>
      <c r="E143" s="6"/>
      <c r="F143" s="6"/>
      <c r="G143" s="7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V143" s="10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</row>
    <row r="144" spans="1:48" ht="11.25">
      <c r="A144" s="6"/>
      <c r="B144" s="6"/>
      <c r="C144" s="6"/>
      <c r="D144" s="6"/>
      <c r="E144" s="6"/>
      <c r="F144" s="6"/>
      <c r="G144" s="7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V144" s="10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</row>
    <row r="145" spans="1:48" ht="11.25">
      <c r="A145" s="6"/>
      <c r="B145" s="6"/>
      <c r="C145" s="6"/>
      <c r="D145" s="6"/>
      <c r="E145" s="6"/>
      <c r="F145" s="6"/>
      <c r="G145" s="7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V145" s="10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</row>
    <row r="146" spans="1:48" ht="11.25">
      <c r="A146" s="6"/>
      <c r="B146" s="6"/>
      <c r="C146" s="6"/>
      <c r="D146" s="6"/>
      <c r="E146" s="6"/>
      <c r="F146" s="6"/>
      <c r="G146" s="7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V146" s="10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</row>
    <row r="147" spans="1:48" ht="11.25">
      <c r="A147" s="6"/>
      <c r="B147" s="6"/>
      <c r="C147" s="6"/>
      <c r="D147" s="6"/>
      <c r="E147" s="6"/>
      <c r="F147" s="6"/>
      <c r="G147" s="7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V147" s="10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</row>
    <row r="148" spans="1:48" ht="11.25">
      <c r="A148" s="6"/>
      <c r="B148" s="6"/>
      <c r="C148" s="6"/>
      <c r="D148" s="6"/>
      <c r="E148" s="6"/>
      <c r="F148" s="6"/>
      <c r="G148" s="7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V148" s="10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</row>
    <row r="149" spans="1:48" ht="11.25">
      <c r="A149" s="6"/>
      <c r="B149" s="6"/>
      <c r="C149" s="6"/>
      <c r="D149" s="6"/>
      <c r="E149" s="6"/>
      <c r="F149" s="6"/>
      <c r="G149" s="7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V149" s="10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</row>
    <row r="150" spans="1:48" ht="11.25">
      <c r="A150" s="6"/>
      <c r="B150" s="6"/>
      <c r="C150" s="6"/>
      <c r="D150" s="6"/>
      <c r="E150" s="6"/>
      <c r="F150" s="6"/>
      <c r="G150" s="7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V150" s="10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</row>
    <row r="151" spans="1:48" ht="11.25">
      <c r="A151" s="6"/>
      <c r="B151" s="6"/>
      <c r="C151" s="6"/>
      <c r="D151" s="6"/>
      <c r="E151" s="6"/>
      <c r="F151" s="6"/>
      <c r="G151" s="7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V151" s="10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</row>
    <row r="152" spans="1:48" ht="11.25">
      <c r="A152" s="6"/>
      <c r="B152" s="6"/>
      <c r="C152" s="6"/>
      <c r="D152" s="6"/>
      <c r="E152" s="6"/>
      <c r="F152" s="6"/>
      <c r="G152" s="7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V152" s="10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</row>
    <row r="153" spans="1:48" ht="11.25">
      <c r="A153" s="6"/>
      <c r="B153" s="6"/>
      <c r="C153" s="6"/>
      <c r="D153" s="6"/>
      <c r="E153" s="6"/>
      <c r="F153" s="6"/>
      <c r="G153" s="7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V153" s="10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</row>
    <row r="154" spans="1:48" ht="11.25">
      <c r="A154" s="6"/>
      <c r="B154" s="6"/>
      <c r="C154" s="6"/>
      <c r="D154" s="6"/>
      <c r="E154" s="6"/>
      <c r="F154" s="6"/>
      <c r="G154" s="7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V154" s="10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</row>
    <row r="155" spans="1:48" ht="11.25">
      <c r="A155" s="6"/>
      <c r="B155" s="6"/>
      <c r="C155" s="6"/>
      <c r="D155" s="6"/>
      <c r="E155" s="6"/>
      <c r="F155" s="6"/>
      <c r="G155" s="7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V155" s="10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</row>
    <row r="156" spans="1:48" ht="11.25">
      <c r="A156" s="6"/>
      <c r="B156" s="6"/>
      <c r="C156" s="6"/>
      <c r="D156" s="6"/>
      <c r="E156" s="6"/>
      <c r="F156" s="6"/>
      <c r="G156" s="7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V156" s="10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</row>
    <row r="157" spans="1:48" ht="11.25">
      <c r="A157" s="6"/>
      <c r="B157" s="6"/>
      <c r="C157" s="6"/>
      <c r="D157" s="6"/>
      <c r="E157" s="6"/>
      <c r="F157" s="6"/>
      <c r="G157" s="7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V157" s="10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</row>
    <row r="158" spans="1:48" ht="11.25">
      <c r="A158" s="6"/>
      <c r="B158" s="6"/>
      <c r="C158" s="6"/>
      <c r="D158" s="6"/>
      <c r="E158" s="6"/>
      <c r="F158" s="6"/>
      <c r="G158" s="7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V158" s="10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</row>
    <row r="159" spans="1:48" ht="11.25">
      <c r="A159" s="6"/>
      <c r="B159" s="6"/>
      <c r="C159" s="6"/>
      <c r="D159" s="6"/>
      <c r="E159" s="6"/>
      <c r="F159" s="6"/>
      <c r="G159" s="7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V159" s="10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</row>
    <row r="160" spans="1:48" ht="11.25">
      <c r="A160" s="6"/>
      <c r="B160" s="6"/>
      <c r="C160" s="6"/>
      <c r="D160" s="6"/>
      <c r="E160" s="6"/>
      <c r="F160" s="6"/>
      <c r="G160" s="7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V160" s="10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</row>
    <row r="161" spans="1:48" ht="11.25">
      <c r="A161" s="6"/>
      <c r="B161" s="6"/>
      <c r="C161" s="6"/>
      <c r="D161" s="6"/>
      <c r="E161" s="6"/>
      <c r="F161" s="6"/>
      <c r="G161" s="7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V161" s="10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</row>
    <row r="162" spans="1:48" ht="11.25">
      <c r="A162" s="6"/>
      <c r="B162" s="6"/>
      <c r="C162" s="6"/>
      <c r="D162" s="6"/>
      <c r="E162" s="6"/>
      <c r="F162" s="6"/>
      <c r="G162" s="7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V162" s="10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</row>
    <row r="163" spans="1:48" ht="11.25">
      <c r="A163" s="6"/>
      <c r="B163" s="6"/>
      <c r="C163" s="6"/>
      <c r="D163" s="6"/>
      <c r="E163" s="6"/>
      <c r="F163" s="6"/>
      <c r="G163" s="7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V163" s="10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</row>
    <row r="164" spans="1:48" ht="11.25">
      <c r="A164" s="6"/>
      <c r="B164" s="6"/>
      <c r="C164" s="6"/>
      <c r="D164" s="6"/>
      <c r="E164" s="6"/>
      <c r="F164" s="6"/>
      <c r="G164" s="7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V164" s="10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</row>
    <row r="165" spans="1:48" ht="11.25">
      <c r="A165" s="6"/>
      <c r="B165" s="6"/>
      <c r="C165" s="6"/>
      <c r="D165" s="6"/>
      <c r="E165" s="6"/>
      <c r="F165" s="6"/>
      <c r="G165" s="7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V165" s="10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</row>
    <row r="166" spans="1:48" ht="11.25">
      <c r="A166" s="6"/>
      <c r="B166" s="6"/>
      <c r="C166" s="6"/>
      <c r="D166" s="6"/>
      <c r="E166" s="6"/>
      <c r="F166" s="6"/>
      <c r="G166" s="7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V166" s="10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</row>
    <row r="167" spans="1:48" ht="11.25">
      <c r="A167" s="6"/>
      <c r="B167" s="6"/>
      <c r="C167" s="6"/>
      <c r="D167" s="6"/>
      <c r="E167" s="6"/>
      <c r="F167" s="6"/>
      <c r="G167" s="7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V167" s="10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</row>
    <row r="168" spans="1:48" ht="11.25">
      <c r="A168" s="6"/>
      <c r="B168" s="6"/>
      <c r="C168" s="6"/>
      <c r="D168" s="6"/>
      <c r="E168" s="6"/>
      <c r="F168" s="6"/>
      <c r="G168" s="7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V168" s="10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</row>
    <row r="169" spans="1:48" ht="11.25">
      <c r="A169" s="6"/>
      <c r="B169" s="6"/>
      <c r="C169" s="6"/>
      <c r="D169" s="6"/>
      <c r="E169" s="6"/>
      <c r="F169" s="6"/>
      <c r="G169" s="7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V169" s="10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</row>
    <row r="170" spans="1:48" ht="11.25">
      <c r="A170" s="6"/>
      <c r="B170" s="6"/>
      <c r="C170" s="6"/>
      <c r="D170" s="6"/>
      <c r="E170" s="6"/>
      <c r="F170" s="6"/>
      <c r="G170" s="7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V170" s="10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</row>
    <row r="171" spans="1:48" ht="11.25">
      <c r="A171" s="6"/>
      <c r="B171" s="6"/>
      <c r="C171" s="6"/>
      <c r="D171" s="6"/>
      <c r="E171" s="6"/>
      <c r="F171" s="6"/>
      <c r="G171" s="7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V171" s="10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</row>
    <row r="172" spans="1:48" ht="11.25">
      <c r="A172" s="6"/>
      <c r="B172" s="6"/>
      <c r="C172" s="6"/>
      <c r="D172" s="6"/>
      <c r="E172" s="6"/>
      <c r="F172" s="6"/>
      <c r="G172" s="7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V172" s="10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</row>
    <row r="173" spans="1:48" ht="11.25">
      <c r="A173" s="6"/>
      <c r="B173" s="6"/>
      <c r="C173" s="6"/>
      <c r="D173" s="6"/>
      <c r="E173" s="6"/>
      <c r="F173" s="6"/>
      <c r="G173" s="7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V173" s="10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</row>
    <row r="174" spans="1:48" ht="11.25">
      <c r="A174" s="6"/>
      <c r="B174" s="6"/>
      <c r="C174" s="6"/>
      <c r="D174" s="6"/>
      <c r="E174" s="6"/>
      <c r="F174" s="6"/>
      <c r="G174" s="7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V174" s="10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</row>
    <row r="175" spans="1:48" ht="11.25">
      <c r="A175" s="6"/>
      <c r="B175" s="6"/>
      <c r="C175" s="6"/>
      <c r="D175" s="6"/>
      <c r="E175" s="6"/>
      <c r="F175" s="6"/>
      <c r="G175" s="7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V175" s="10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</row>
    <row r="176" spans="1:48" ht="11.25">
      <c r="A176" s="6"/>
      <c r="B176" s="6"/>
      <c r="C176" s="6"/>
      <c r="D176" s="6"/>
      <c r="E176" s="6"/>
      <c r="F176" s="6"/>
      <c r="G176" s="7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V176" s="10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</row>
    <row r="177" spans="1:48" ht="11.25">
      <c r="A177" s="6"/>
      <c r="B177" s="6"/>
      <c r="C177" s="6"/>
      <c r="D177" s="6"/>
      <c r="E177" s="6"/>
      <c r="F177" s="6"/>
      <c r="G177" s="7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V177" s="10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</row>
    <row r="178" spans="1:48" ht="11.25">
      <c r="A178" s="6"/>
      <c r="B178" s="6"/>
      <c r="C178" s="6"/>
      <c r="D178" s="6"/>
      <c r="E178" s="6"/>
      <c r="F178" s="6"/>
      <c r="G178" s="7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V178" s="10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</row>
    <row r="179" spans="1:48" ht="11.25">
      <c r="A179" s="6"/>
      <c r="B179" s="6"/>
      <c r="C179" s="6"/>
      <c r="D179" s="6"/>
      <c r="E179" s="6"/>
      <c r="F179" s="6"/>
      <c r="G179" s="7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V179" s="10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</row>
    <row r="180" spans="1:48" ht="11.25">
      <c r="A180" s="6"/>
      <c r="B180" s="6"/>
      <c r="C180" s="6"/>
      <c r="D180" s="6"/>
      <c r="E180" s="6"/>
      <c r="F180" s="6"/>
      <c r="G180" s="7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V180" s="10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</row>
    <row r="181" spans="1:48" ht="11.25">
      <c r="A181" s="6"/>
      <c r="B181" s="6"/>
      <c r="C181" s="6"/>
      <c r="D181" s="6"/>
      <c r="E181" s="6"/>
      <c r="F181" s="6"/>
      <c r="G181" s="7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V181" s="10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</row>
    <row r="182" spans="1:48" ht="11.25">
      <c r="A182" s="6"/>
      <c r="B182" s="6"/>
      <c r="C182" s="6"/>
      <c r="D182" s="6"/>
      <c r="E182" s="6"/>
      <c r="F182" s="6"/>
      <c r="G182" s="7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V182" s="10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</row>
    <row r="183" spans="1:48" ht="11.25">
      <c r="A183" s="6"/>
      <c r="B183" s="6"/>
      <c r="C183" s="6"/>
      <c r="D183" s="6"/>
      <c r="E183" s="6"/>
      <c r="F183" s="6"/>
      <c r="G183" s="7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V183" s="10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</row>
    <row r="184" spans="1:48" ht="11.25">
      <c r="A184" s="6"/>
      <c r="B184" s="6"/>
      <c r="C184" s="6"/>
      <c r="D184" s="6"/>
      <c r="E184" s="6"/>
      <c r="F184" s="6"/>
      <c r="G184" s="7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V184" s="10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</row>
    <row r="185" spans="1:48" ht="11.25">
      <c r="A185" s="6"/>
      <c r="B185" s="6"/>
      <c r="C185" s="6"/>
      <c r="D185" s="6"/>
      <c r="E185" s="6"/>
      <c r="F185" s="6"/>
      <c r="G185" s="7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V185" s="10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</row>
    <row r="186" spans="1:48" ht="11.25">
      <c r="A186" s="6"/>
      <c r="B186" s="6"/>
      <c r="C186" s="6"/>
      <c r="D186" s="6"/>
      <c r="E186" s="6"/>
      <c r="F186" s="6"/>
      <c r="G186" s="7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V186" s="10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</row>
    <row r="187" spans="1:48" ht="11.25">
      <c r="A187" s="6"/>
      <c r="B187" s="6"/>
      <c r="C187" s="6"/>
      <c r="D187" s="6"/>
      <c r="E187" s="6"/>
      <c r="F187" s="6"/>
      <c r="G187" s="7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V187" s="10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</row>
    <row r="188" spans="1:48" ht="11.25">
      <c r="A188" s="6"/>
      <c r="B188" s="6"/>
      <c r="C188" s="6"/>
      <c r="D188" s="6"/>
      <c r="E188" s="6"/>
      <c r="F188" s="6"/>
      <c r="G188" s="7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V188" s="10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</row>
    <row r="189" spans="1:48" ht="11.25">
      <c r="A189" s="6"/>
      <c r="B189" s="6"/>
      <c r="C189" s="6"/>
      <c r="D189" s="6"/>
      <c r="E189" s="6"/>
      <c r="F189" s="6"/>
      <c r="G189" s="7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V189" s="10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</row>
    <row r="190" spans="1:48" ht="11.25">
      <c r="A190" s="6"/>
      <c r="B190" s="6"/>
      <c r="C190" s="6"/>
      <c r="D190" s="6"/>
      <c r="E190" s="6"/>
      <c r="F190" s="6"/>
      <c r="G190" s="7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V190" s="10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</row>
    <row r="191" spans="1:48" ht="11.25">
      <c r="A191" s="6"/>
      <c r="B191" s="6"/>
      <c r="C191" s="6"/>
      <c r="D191" s="6"/>
      <c r="E191" s="6"/>
      <c r="F191" s="6"/>
      <c r="G191" s="7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V191" s="10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</row>
    <row r="192" spans="1:48" ht="11.25">
      <c r="A192" s="6"/>
      <c r="B192" s="6"/>
      <c r="C192" s="6"/>
      <c r="D192" s="6"/>
      <c r="E192" s="6"/>
      <c r="F192" s="6"/>
      <c r="G192" s="7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V192" s="10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</row>
    <row r="193" spans="1:48" ht="11.25">
      <c r="A193" s="6"/>
      <c r="B193" s="6"/>
      <c r="C193" s="6"/>
      <c r="D193" s="6"/>
      <c r="E193" s="6"/>
      <c r="F193" s="6"/>
      <c r="G193" s="7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V193" s="10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</row>
    <row r="194" spans="1:48" ht="11.25">
      <c r="A194" s="6"/>
      <c r="B194" s="6"/>
      <c r="C194" s="6"/>
      <c r="D194" s="6"/>
      <c r="E194" s="6"/>
      <c r="F194" s="6"/>
      <c r="G194" s="7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V194" s="10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</row>
    <row r="195" spans="1:48" ht="11.25">
      <c r="A195" s="6"/>
      <c r="B195" s="6"/>
      <c r="C195" s="6"/>
      <c r="D195" s="6"/>
      <c r="E195" s="6"/>
      <c r="F195" s="6"/>
      <c r="G195" s="7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V195" s="10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</row>
    <row r="196" spans="1:48" ht="11.25">
      <c r="A196" s="6"/>
      <c r="B196" s="6"/>
      <c r="C196" s="6"/>
      <c r="D196" s="6"/>
      <c r="E196" s="6"/>
      <c r="F196" s="6"/>
      <c r="G196" s="7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V196" s="10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</row>
    <row r="197" spans="1:48" ht="11.25">
      <c r="A197" s="6"/>
      <c r="B197" s="6"/>
      <c r="C197" s="6"/>
      <c r="D197" s="6"/>
      <c r="E197" s="6"/>
      <c r="F197" s="6"/>
      <c r="G197" s="7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V197" s="10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</row>
    <row r="198" spans="1:48" ht="11.25">
      <c r="A198" s="6"/>
      <c r="B198" s="6"/>
      <c r="C198" s="6"/>
      <c r="D198" s="6"/>
      <c r="E198" s="6"/>
      <c r="F198" s="6"/>
      <c r="G198" s="7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V198" s="10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</row>
    <row r="199" spans="1:48" ht="11.25">
      <c r="A199" s="6"/>
      <c r="B199" s="6"/>
      <c r="C199" s="6"/>
      <c r="D199" s="6"/>
      <c r="E199" s="6"/>
      <c r="F199" s="6"/>
      <c r="G199" s="7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V199" s="10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</row>
    <row r="200" spans="1:48" ht="11.25">
      <c r="A200" s="6"/>
      <c r="B200" s="6"/>
      <c r="C200" s="6"/>
      <c r="D200" s="6"/>
      <c r="E200" s="6"/>
      <c r="F200" s="6"/>
      <c r="G200" s="7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V200" s="10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</row>
    <row r="201" spans="1:48" ht="11.25">
      <c r="A201" s="6"/>
      <c r="B201" s="6"/>
      <c r="C201" s="6"/>
      <c r="D201" s="6"/>
      <c r="E201" s="6"/>
      <c r="F201" s="6"/>
      <c r="G201" s="7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V201" s="10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</row>
    <row r="202" spans="1:48" ht="11.25">
      <c r="A202" s="6"/>
      <c r="B202" s="6"/>
      <c r="C202" s="6"/>
      <c r="D202" s="6"/>
      <c r="E202" s="6"/>
      <c r="F202" s="6"/>
      <c r="G202" s="7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V202" s="10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</row>
    <row r="203" spans="1:48" ht="11.25">
      <c r="A203" s="6"/>
      <c r="B203" s="6"/>
      <c r="C203" s="6"/>
      <c r="D203" s="6"/>
      <c r="E203" s="6"/>
      <c r="F203" s="6"/>
      <c r="G203" s="7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V203" s="10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</row>
    <row r="204" spans="1:48" ht="11.25">
      <c r="A204" s="6"/>
      <c r="B204" s="6"/>
      <c r="C204" s="6"/>
      <c r="D204" s="6"/>
      <c r="E204" s="6"/>
      <c r="F204" s="6"/>
      <c r="G204" s="7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V204" s="10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</row>
    <row r="205" spans="1:48" ht="11.25">
      <c r="A205" s="6"/>
      <c r="B205" s="6"/>
      <c r="C205" s="6"/>
      <c r="D205" s="6"/>
      <c r="E205" s="6"/>
      <c r="F205" s="6"/>
      <c r="G205" s="7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V205" s="10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</row>
    <row r="206" spans="1:48" ht="11.25">
      <c r="A206" s="6"/>
      <c r="B206" s="6"/>
      <c r="C206" s="6"/>
      <c r="D206" s="6"/>
      <c r="E206" s="6"/>
      <c r="F206" s="6"/>
      <c r="G206" s="7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V206" s="10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</row>
    <row r="207" spans="1:48" ht="11.25">
      <c r="A207" s="6"/>
      <c r="B207" s="6"/>
      <c r="C207" s="6"/>
      <c r="D207" s="6"/>
      <c r="E207" s="6"/>
      <c r="F207" s="6"/>
      <c r="G207" s="7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V207" s="10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</row>
    <row r="208" spans="1:48" ht="11.25">
      <c r="A208" s="6"/>
      <c r="B208" s="6"/>
      <c r="C208" s="6"/>
      <c r="D208" s="6"/>
      <c r="E208" s="6"/>
      <c r="F208" s="6"/>
      <c r="G208" s="7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V208" s="10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</row>
    <row r="209" spans="1:48" ht="11.25">
      <c r="A209" s="6"/>
      <c r="B209" s="6"/>
      <c r="C209" s="6"/>
      <c r="D209" s="6"/>
      <c r="E209" s="6"/>
      <c r="F209" s="6"/>
      <c r="G209" s="7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V209" s="10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</row>
    <row r="210" spans="1:48" ht="11.25">
      <c r="A210" s="6"/>
      <c r="B210" s="6"/>
      <c r="C210" s="6"/>
      <c r="D210" s="6"/>
      <c r="E210" s="6"/>
      <c r="F210" s="6"/>
      <c r="G210" s="7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V210" s="10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</row>
    <row r="211" spans="1:48" ht="11.25">
      <c r="A211" s="6"/>
      <c r="B211" s="6"/>
      <c r="C211" s="6"/>
      <c r="D211" s="6"/>
      <c r="E211" s="6"/>
      <c r="F211" s="6"/>
      <c r="G211" s="7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V211" s="10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</row>
    <row r="212" spans="1:48" ht="11.25">
      <c r="A212" s="6"/>
      <c r="B212" s="6"/>
      <c r="C212" s="6"/>
      <c r="D212" s="6"/>
      <c r="E212" s="6"/>
      <c r="F212" s="6"/>
      <c r="G212" s="7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V212" s="10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</row>
    <row r="213" spans="1:48" ht="11.25">
      <c r="A213" s="6"/>
      <c r="B213" s="6"/>
      <c r="C213" s="6"/>
      <c r="D213" s="6"/>
      <c r="E213" s="6"/>
      <c r="F213" s="6"/>
      <c r="G213" s="7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V213" s="10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</row>
    <row r="214" spans="1:48" ht="11.25">
      <c r="A214" s="6"/>
      <c r="B214" s="6"/>
      <c r="C214" s="6"/>
      <c r="D214" s="6"/>
      <c r="E214" s="6"/>
      <c r="F214" s="6"/>
      <c r="G214" s="7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V214" s="10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</row>
    <row r="215" spans="1:48" ht="11.25">
      <c r="A215" s="6"/>
      <c r="B215" s="6"/>
      <c r="C215" s="6"/>
      <c r="D215" s="6"/>
      <c r="E215" s="6"/>
      <c r="F215" s="6"/>
      <c r="G215" s="7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V215" s="10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</row>
    <row r="216" spans="1:48" ht="11.25">
      <c r="A216" s="6"/>
      <c r="B216" s="6"/>
      <c r="C216" s="6"/>
      <c r="D216" s="6"/>
      <c r="E216" s="6"/>
      <c r="F216" s="6"/>
      <c r="G216" s="7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V216" s="10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</row>
    <row r="217" spans="1:48" ht="11.25">
      <c r="A217" s="6"/>
      <c r="B217" s="6"/>
      <c r="C217" s="6"/>
      <c r="D217" s="6"/>
      <c r="E217" s="6"/>
      <c r="F217" s="6"/>
      <c r="G217" s="7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V217" s="10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</row>
    <row r="218" spans="1:48" ht="11.25">
      <c r="A218" s="6"/>
      <c r="B218" s="6"/>
      <c r="C218" s="6"/>
      <c r="D218" s="6"/>
      <c r="E218" s="6"/>
      <c r="F218" s="6"/>
      <c r="G218" s="7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V218" s="10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</row>
    <row r="219" spans="1:48" ht="11.25">
      <c r="A219" s="6"/>
      <c r="B219" s="6"/>
      <c r="C219" s="6"/>
      <c r="D219" s="6"/>
      <c r="E219" s="6"/>
      <c r="F219" s="6"/>
      <c r="G219" s="7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V219" s="10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</row>
    <row r="220" spans="1:48" ht="11.25">
      <c r="A220" s="6"/>
      <c r="B220" s="6"/>
      <c r="C220" s="6"/>
      <c r="D220" s="6"/>
      <c r="E220" s="6"/>
      <c r="F220" s="6"/>
      <c r="G220" s="7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V220" s="10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</row>
    <row r="221" spans="1:48" ht="11.25">
      <c r="A221" s="6"/>
      <c r="B221" s="6"/>
      <c r="C221" s="6"/>
      <c r="D221" s="6"/>
      <c r="E221" s="6"/>
      <c r="F221" s="6"/>
      <c r="G221" s="7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V221" s="10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</row>
    <row r="222" spans="1:48" ht="11.25">
      <c r="A222" s="6"/>
      <c r="B222" s="6"/>
      <c r="C222" s="6"/>
      <c r="D222" s="6"/>
      <c r="E222" s="6"/>
      <c r="F222" s="6"/>
      <c r="G222" s="7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V222" s="10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</row>
    <row r="223" spans="1:48" ht="11.25">
      <c r="A223" s="6"/>
      <c r="B223" s="6"/>
      <c r="C223" s="6"/>
      <c r="D223" s="6"/>
      <c r="E223" s="6"/>
      <c r="F223" s="6"/>
      <c r="G223" s="7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V223" s="10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</row>
    <row r="224" spans="1:48" ht="11.25">
      <c r="A224" s="6"/>
      <c r="B224" s="6"/>
      <c r="C224" s="6"/>
      <c r="D224" s="6"/>
      <c r="E224" s="6"/>
      <c r="F224" s="6"/>
      <c r="G224" s="7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V224" s="10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</row>
    <row r="225" spans="1:48" ht="11.25">
      <c r="A225" s="6"/>
      <c r="B225" s="6"/>
      <c r="C225" s="6"/>
      <c r="D225" s="6"/>
      <c r="E225" s="6"/>
      <c r="F225" s="6"/>
      <c r="G225" s="7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V225" s="10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</row>
    <row r="226" spans="1:48" ht="11.25">
      <c r="A226" s="6"/>
      <c r="B226" s="6"/>
      <c r="C226" s="6"/>
      <c r="D226" s="6"/>
      <c r="E226" s="6"/>
      <c r="F226" s="6"/>
      <c r="G226" s="7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V226" s="10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</row>
    <row r="227" spans="1:48" ht="11.25">
      <c r="A227" s="6"/>
      <c r="B227" s="6"/>
      <c r="C227" s="6"/>
      <c r="D227" s="6"/>
      <c r="E227" s="6"/>
      <c r="F227" s="6"/>
      <c r="G227" s="7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V227" s="10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</row>
    <row r="228" spans="1:48" ht="11.25">
      <c r="A228" s="6"/>
      <c r="B228" s="6"/>
      <c r="C228" s="6"/>
      <c r="D228" s="6"/>
      <c r="E228" s="6"/>
      <c r="F228" s="6"/>
      <c r="G228" s="7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V228" s="10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</row>
    <row r="229" spans="1:48" ht="11.25">
      <c r="A229" s="6"/>
      <c r="B229" s="6"/>
      <c r="C229" s="6"/>
      <c r="D229" s="6"/>
      <c r="E229" s="6"/>
      <c r="F229" s="6"/>
      <c r="G229" s="7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V229" s="10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</row>
    <row r="230" spans="1:48" ht="11.25">
      <c r="A230" s="6"/>
      <c r="B230" s="6"/>
      <c r="C230" s="6"/>
      <c r="D230" s="6"/>
      <c r="E230" s="6"/>
      <c r="F230" s="6"/>
      <c r="G230" s="7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V230" s="10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</row>
    <row r="231" spans="1:48" ht="11.25">
      <c r="A231" s="6"/>
      <c r="B231" s="6"/>
      <c r="C231" s="6"/>
      <c r="D231" s="6"/>
      <c r="E231" s="6"/>
      <c r="F231" s="6"/>
      <c r="G231" s="7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V231" s="10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</row>
    <row r="232" spans="1:48" ht="11.25">
      <c r="A232" s="6"/>
      <c r="B232" s="6"/>
      <c r="C232" s="6"/>
      <c r="D232" s="6"/>
      <c r="E232" s="6"/>
      <c r="F232" s="6"/>
      <c r="G232" s="7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V232" s="10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</row>
    <row r="233" spans="1:48" ht="11.25">
      <c r="A233" s="6"/>
      <c r="B233" s="6"/>
      <c r="C233" s="6"/>
      <c r="D233" s="6"/>
      <c r="E233" s="6"/>
      <c r="F233" s="6"/>
      <c r="G233" s="7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V233" s="10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</row>
    <row r="234" spans="1:48" ht="11.25">
      <c r="A234" s="6"/>
      <c r="B234" s="6"/>
      <c r="C234" s="6"/>
      <c r="D234" s="6"/>
      <c r="E234" s="6"/>
      <c r="F234" s="6"/>
      <c r="G234" s="7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V234" s="10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</row>
    <row r="235" spans="1:48" ht="11.25">
      <c r="A235" s="6"/>
      <c r="B235" s="6"/>
      <c r="C235" s="6"/>
      <c r="D235" s="6"/>
      <c r="E235" s="6"/>
      <c r="F235" s="6"/>
      <c r="G235" s="7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V235" s="10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</row>
    <row r="236" spans="1:48" ht="11.25">
      <c r="A236" s="6"/>
      <c r="B236" s="6"/>
      <c r="C236" s="6"/>
      <c r="D236" s="6"/>
      <c r="E236" s="6"/>
      <c r="F236" s="6"/>
      <c r="G236" s="7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V236" s="10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</row>
    <row r="237" spans="1:48" ht="11.25">
      <c r="A237" s="6"/>
      <c r="B237" s="6"/>
      <c r="C237" s="6"/>
      <c r="D237" s="6"/>
      <c r="E237" s="6"/>
      <c r="F237" s="6"/>
      <c r="G237" s="7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V237" s="10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</row>
    <row r="238" spans="1:48" ht="11.25">
      <c r="A238" s="6"/>
      <c r="B238" s="6"/>
      <c r="C238" s="6"/>
      <c r="D238" s="6"/>
      <c r="E238" s="6"/>
      <c r="F238" s="6"/>
      <c r="G238" s="7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V238" s="10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</row>
    <row r="239" spans="1:48" ht="11.25">
      <c r="A239" s="6"/>
      <c r="B239" s="6"/>
      <c r="C239" s="6"/>
      <c r="D239" s="6"/>
      <c r="E239" s="6"/>
      <c r="F239" s="6"/>
      <c r="G239" s="7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V239" s="10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</row>
    <row r="240" spans="1:48" ht="11.25">
      <c r="A240" s="6"/>
      <c r="B240" s="6"/>
      <c r="C240" s="6"/>
      <c r="D240" s="6"/>
      <c r="E240" s="6"/>
      <c r="F240" s="6"/>
      <c r="G240" s="7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V240" s="10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</row>
    <row r="241" spans="1:48" ht="11.25">
      <c r="A241" s="6"/>
      <c r="B241" s="6"/>
      <c r="C241" s="6"/>
      <c r="D241" s="6"/>
      <c r="E241" s="6"/>
      <c r="F241" s="6"/>
      <c r="G241" s="7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V241" s="10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</row>
    <row r="242" spans="1:48" ht="11.25">
      <c r="A242" s="6"/>
      <c r="B242" s="6"/>
      <c r="C242" s="6"/>
      <c r="D242" s="6"/>
      <c r="E242" s="6"/>
      <c r="F242" s="6"/>
      <c r="G242" s="7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V242" s="10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</row>
    <row r="243" spans="1:48" ht="11.25">
      <c r="A243" s="6"/>
      <c r="B243" s="6"/>
      <c r="C243" s="6"/>
      <c r="D243" s="6"/>
      <c r="E243" s="6"/>
      <c r="F243" s="6"/>
      <c r="G243" s="7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V243" s="10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</row>
    <row r="244" spans="1:48" ht="11.25">
      <c r="A244" s="6"/>
      <c r="B244" s="6"/>
      <c r="C244" s="6"/>
      <c r="D244" s="6"/>
      <c r="E244" s="6"/>
      <c r="F244" s="6"/>
      <c r="G244" s="7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V244" s="10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</row>
    <row r="245" spans="1:48" ht="11.25">
      <c r="A245" s="6"/>
      <c r="B245" s="6"/>
      <c r="C245" s="6"/>
      <c r="D245" s="6"/>
      <c r="E245" s="6"/>
      <c r="F245" s="6"/>
      <c r="G245" s="7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V245" s="10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</row>
    <row r="246" spans="1:48" ht="11.25">
      <c r="A246" s="6"/>
      <c r="B246" s="6"/>
      <c r="C246" s="6"/>
      <c r="D246" s="6"/>
      <c r="E246" s="6"/>
      <c r="F246" s="6"/>
      <c r="G246" s="7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V246" s="10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</row>
    <row r="247" spans="1:48" ht="11.25">
      <c r="A247" s="6"/>
      <c r="B247" s="6"/>
      <c r="C247" s="6"/>
      <c r="D247" s="6"/>
      <c r="E247" s="6"/>
      <c r="F247" s="6"/>
      <c r="G247" s="7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V247" s="10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</row>
    <row r="248" spans="1:48" ht="11.25">
      <c r="A248" s="6"/>
      <c r="B248" s="6"/>
      <c r="C248" s="6"/>
      <c r="D248" s="6"/>
      <c r="E248" s="6"/>
      <c r="F248" s="6"/>
      <c r="G248" s="7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V248" s="10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</row>
    <row r="249" spans="1:48" ht="11.25">
      <c r="A249" s="6"/>
      <c r="B249" s="6"/>
      <c r="C249" s="6"/>
      <c r="D249" s="6"/>
      <c r="E249" s="6"/>
      <c r="F249" s="6"/>
      <c r="G249" s="7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V249" s="10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</row>
    <row r="250" spans="1:48" ht="11.25">
      <c r="A250" s="6"/>
      <c r="B250" s="6"/>
      <c r="C250" s="6"/>
      <c r="D250" s="6"/>
      <c r="E250" s="6"/>
      <c r="F250" s="6"/>
      <c r="G250" s="7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V250" s="10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</row>
    <row r="251" spans="1:48" ht="11.25">
      <c r="A251" s="6"/>
      <c r="B251" s="6"/>
      <c r="C251" s="6"/>
      <c r="D251" s="6"/>
      <c r="E251" s="6"/>
      <c r="F251" s="6"/>
      <c r="G251" s="7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V251" s="10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</row>
    <row r="252" spans="1:48" ht="11.25">
      <c r="A252" s="6"/>
      <c r="B252" s="6"/>
      <c r="C252" s="6"/>
      <c r="D252" s="6"/>
      <c r="E252" s="6"/>
      <c r="F252" s="6"/>
      <c r="G252" s="7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V252" s="10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</row>
    <row r="253" spans="1:48" ht="11.25">
      <c r="A253" s="6"/>
      <c r="B253" s="6"/>
      <c r="C253" s="6"/>
      <c r="D253" s="6"/>
      <c r="E253" s="6"/>
      <c r="F253" s="6"/>
      <c r="G253" s="7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V253" s="10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</row>
    <row r="254" spans="1:48" ht="11.25">
      <c r="A254" s="6"/>
      <c r="B254" s="6"/>
      <c r="C254" s="6"/>
      <c r="D254" s="6"/>
      <c r="E254" s="6"/>
      <c r="F254" s="6"/>
      <c r="G254" s="7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V254" s="10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</row>
    <row r="255" spans="1:48" ht="11.25">
      <c r="A255" s="6"/>
      <c r="B255" s="6"/>
      <c r="C255" s="6"/>
      <c r="D255" s="6"/>
      <c r="E255" s="6"/>
      <c r="F255" s="6"/>
      <c r="G255" s="7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V255" s="10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</row>
    <row r="256" spans="1:48" ht="11.25">
      <c r="A256" s="6"/>
      <c r="B256" s="6"/>
      <c r="C256" s="6"/>
      <c r="D256" s="6"/>
      <c r="E256" s="6"/>
      <c r="F256" s="6"/>
      <c r="G256" s="7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V256" s="10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</row>
    <row r="257" spans="1:48" ht="11.25">
      <c r="A257" s="6"/>
      <c r="B257" s="6"/>
      <c r="C257" s="6"/>
      <c r="D257" s="6"/>
      <c r="E257" s="6"/>
      <c r="F257" s="6"/>
      <c r="G257" s="7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V257" s="10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</row>
    <row r="258" spans="1:48" ht="11.25">
      <c r="A258" s="6"/>
      <c r="B258" s="6"/>
      <c r="C258" s="6"/>
      <c r="D258" s="6"/>
      <c r="E258" s="6"/>
      <c r="F258" s="6"/>
      <c r="G258" s="7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V258" s="10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</row>
    <row r="259" spans="1:48" ht="11.25">
      <c r="A259" s="6"/>
      <c r="B259" s="6"/>
      <c r="C259" s="6"/>
      <c r="D259" s="6"/>
      <c r="E259" s="6"/>
      <c r="F259" s="6"/>
      <c r="G259" s="7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V259" s="10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</row>
    <row r="260" spans="1:48" ht="11.25">
      <c r="A260" s="6"/>
      <c r="B260" s="6"/>
      <c r="C260" s="6"/>
      <c r="D260" s="6"/>
      <c r="E260" s="6"/>
      <c r="F260" s="6"/>
      <c r="G260" s="7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V260" s="10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</row>
    <row r="261" spans="1:48" ht="11.25">
      <c r="A261" s="6"/>
      <c r="B261" s="6"/>
      <c r="C261" s="6"/>
      <c r="D261" s="6"/>
      <c r="E261" s="6"/>
      <c r="F261" s="6"/>
      <c r="G261" s="7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V261" s="10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</row>
    <row r="262" spans="1:48" ht="11.25">
      <c r="A262" s="6"/>
      <c r="B262" s="6"/>
      <c r="C262" s="6"/>
      <c r="D262" s="6"/>
      <c r="E262" s="6"/>
      <c r="F262" s="6"/>
      <c r="G262" s="7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V262" s="10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</row>
    <row r="263" spans="1:48" ht="11.25">
      <c r="A263" s="6"/>
      <c r="B263" s="6"/>
      <c r="C263" s="6"/>
      <c r="D263" s="6"/>
      <c r="E263" s="6"/>
      <c r="F263" s="6"/>
      <c r="G263" s="7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V263" s="10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</row>
    <row r="264" spans="1:48" ht="11.25">
      <c r="A264" s="6"/>
      <c r="B264" s="6"/>
      <c r="C264" s="6"/>
      <c r="D264" s="6"/>
      <c r="E264" s="6"/>
      <c r="F264" s="6"/>
      <c r="G264" s="7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V264" s="10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</row>
    <row r="265" spans="1:48" ht="11.25">
      <c r="A265" s="6"/>
      <c r="B265" s="6"/>
      <c r="C265" s="6"/>
      <c r="D265" s="6"/>
      <c r="E265" s="6"/>
      <c r="F265" s="6"/>
      <c r="G265" s="7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V265" s="10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</row>
    <row r="266" spans="1:48" ht="11.25">
      <c r="A266" s="6"/>
      <c r="B266" s="6"/>
      <c r="C266" s="6"/>
      <c r="D266" s="6"/>
      <c r="E266" s="6"/>
      <c r="F266" s="6"/>
      <c r="G266" s="7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V266" s="10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</row>
    <row r="267" spans="1:48" ht="11.25">
      <c r="A267" s="6"/>
      <c r="B267" s="6"/>
      <c r="C267" s="6"/>
      <c r="D267" s="6"/>
      <c r="E267" s="6"/>
      <c r="F267" s="6"/>
      <c r="G267" s="7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V267" s="10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</row>
    <row r="268" spans="1:48" ht="11.25">
      <c r="A268" s="6"/>
      <c r="B268" s="6"/>
      <c r="C268" s="6"/>
      <c r="D268" s="6"/>
      <c r="E268" s="6"/>
      <c r="F268" s="6"/>
      <c r="G268" s="7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V268" s="10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</row>
    <row r="269" spans="1:48" ht="11.25">
      <c r="A269" s="6"/>
      <c r="B269" s="6"/>
      <c r="C269" s="6"/>
      <c r="D269" s="6"/>
      <c r="E269" s="6"/>
      <c r="F269" s="6"/>
      <c r="G269" s="7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V269" s="10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</row>
    <row r="270" spans="1:48" ht="11.25">
      <c r="A270" s="6"/>
      <c r="B270" s="6"/>
      <c r="C270" s="6"/>
      <c r="D270" s="6"/>
      <c r="E270" s="6"/>
      <c r="F270" s="6"/>
      <c r="G270" s="7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V270" s="10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</row>
    <row r="271" spans="1:48" ht="11.25">
      <c r="A271" s="6"/>
      <c r="B271" s="6"/>
      <c r="C271" s="6"/>
      <c r="D271" s="6"/>
      <c r="E271" s="6"/>
      <c r="F271" s="6"/>
      <c r="G271" s="7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V271" s="10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</row>
    <row r="272" spans="1:48" ht="11.25">
      <c r="A272" s="6"/>
      <c r="B272" s="6"/>
      <c r="C272" s="6"/>
      <c r="D272" s="6"/>
      <c r="E272" s="6"/>
      <c r="F272" s="6"/>
      <c r="G272" s="7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V272" s="10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</row>
    <row r="273" spans="1:48" ht="11.25">
      <c r="A273" s="6"/>
      <c r="B273" s="6"/>
      <c r="C273" s="6"/>
      <c r="D273" s="6"/>
      <c r="E273" s="6"/>
      <c r="F273" s="6"/>
      <c r="G273" s="7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V273" s="10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</row>
    <row r="274" spans="1:48" ht="11.25">
      <c r="A274" s="6"/>
      <c r="B274" s="6"/>
      <c r="C274" s="6"/>
      <c r="D274" s="6"/>
      <c r="E274" s="6"/>
      <c r="F274" s="6"/>
      <c r="G274" s="7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V274" s="10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</row>
    <row r="275" spans="1:48" ht="11.25">
      <c r="A275" s="6"/>
      <c r="B275" s="6"/>
      <c r="C275" s="6"/>
      <c r="D275" s="6"/>
      <c r="E275" s="6"/>
      <c r="F275" s="6"/>
      <c r="G275" s="7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V275" s="10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</row>
    <row r="276" spans="1:48" ht="11.25">
      <c r="A276" s="6"/>
      <c r="B276" s="6"/>
      <c r="C276" s="6"/>
      <c r="D276" s="6"/>
      <c r="E276" s="6"/>
      <c r="F276" s="6"/>
      <c r="G276" s="7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V276" s="10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</row>
    <row r="277" spans="1:48" ht="11.25">
      <c r="A277" s="6"/>
      <c r="B277" s="6"/>
      <c r="C277" s="6"/>
      <c r="D277" s="6"/>
      <c r="E277" s="6"/>
      <c r="F277" s="6"/>
      <c r="G277" s="7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V277" s="10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</row>
    <row r="278" spans="1:48" ht="11.25">
      <c r="A278" s="6"/>
      <c r="B278" s="6"/>
      <c r="C278" s="6"/>
      <c r="D278" s="6"/>
      <c r="E278" s="6"/>
      <c r="F278" s="6"/>
      <c r="G278" s="7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V278" s="10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</row>
    <row r="279" spans="1:48" ht="11.25">
      <c r="A279" s="6"/>
      <c r="B279" s="6"/>
      <c r="C279" s="6"/>
      <c r="D279" s="6"/>
      <c r="E279" s="6"/>
      <c r="F279" s="6"/>
      <c r="G279" s="7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V279" s="10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</row>
    <row r="280" spans="1:48" ht="11.25">
      <c r="A280" s="6"/>
      <c r="B280" s="6"/>
      <c r="C280" s="6"/>
      <c r="D280" s="6"/>
      <c r="E280" s="6"/>
      <c r="F280" s="6"/>
      <c r="G280" s="7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V280" s="10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</row>
    <row r="281" spans="1:48" ht="11.25">
      <c r="A281" s="6"/>
      <c r="B281" s="6"/>
      <c r="C281" s="6"/>
      <c r="D281" s="6"/>
      <c r="E281" s="6"/>
      <c r="F281" s="6"/>
      <c r="G281" s="7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V281" s="10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</row>
    <row r="282" spans="1:48" ht="11.25">
      <c r="A282" s="6"/>
      <c r="B282" s="6"/>
      <c r="C282" s="6"/>
      <c r="D282" s="6"/>
      <c r="E282" s="6"/>
      <c r="F282" s="6"/>
      <c r="G282" s="7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V282" s="10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</row>
    <row r="283" spans="1:48" ht="11.25">
      <c r="A283" s="6"/>
      <c r="B283" s="6"/>
      <c r="C283" s="6"/>
      <c r="D283" s="6"/>
      <c r="E283" s="6"/>
      <c r="F283" s="6"/>
      <c r="G283" s="7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V283" s="10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</row>
    <row r="284" spans="1:48" ht="11.25">
      <c r="A284" s="6"/>
      <c r="B284" s="6"/>
      <c r="C284" s="6"/>
      <c r="D284" s="6"/>
      <c r="E284" s="6"/>
      <c r="F284" s="6"/>
      <c r="G284" s="7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V284" s="10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</row>
    <row r="285" spans="1:48" ht="11.25">
      <c r="A285" s="6"/>
      <c r="B285" s="6"/>
      <c r="C285" s="6"/>
      <c r="D285" s="6"/>
      <c r="E285" s="6"/>
      <c r="F285" s="6"/>
      <c r="G285" s="7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V285" s="10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</row>
    <row r="286" spans="1:48" ht="11.25">
      <c r="A286" s="6"/>
      <c r="B286" s="6"/>
      <c r="C286" s="6"/>
      <c r="D286" s="6"/>
      <c r="E286" s="6"/>
      <c r="F286" s="6"/>
      <c r="G286" s="7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V286" s="10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</row>
    <row r="287" spans="1:48" ht="11.25">
      <c r="A287" s="6"/>
      <c r="B287" s="6"/>
      <c r="C287" s="6"/>
      <c r="D287" s="6"/>
      <c r="E287" s="6"/>
      <c r="F287" s="6"/>
      <c r="G287" s="7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V287" s="10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</row>
    <row r="288" spans="1:48" ht="11.25">
      <c r="A288" s="6"/>
      <c r="B288" s="6"/>
      <c r="C288" s="6"/>
      <c r="D288" s="6"/>
      <c r="E288" s="6"/>
      <c r="F288" s="6"/>
      <c r="G288" s="7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V288" s="10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</row>
    <row r="289" spans="1:48" ht="11.25">
      <c r="A289" s="6"/>
      <c r="B289" s="6"/>
      <c r="C289" s="6"/>
      <c r="D289" s="6"/>
      <c r="E289" s="6"/>
      <c r="F289" s="6"/>
      <c r="G289" s="7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V289" s="10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</row>
    <row r="290" spans="1:48" ht="11.25">
      <c r="A290" s="6"/>
      <c r="B290" s="6"/>
      <c r="C290" s="6"/>
      <c r="D290" s="6"/>
      <c r="E290" s="6"/>
      <c r="F290" s="6"/>
      <c r="G290" s="7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V290" s="10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</row>
    <row r="291" spans="1:48" ht="11.25">
      <c r="A291" s="6"/>
      <c r="B291" s="6"/>
      <c r="C291" s="6"/>
      <c r="D291" s="6"/>
      <c r="E291" s="6"/>
      <c r="F291" s="6"/>
      <c r="G291" s="7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V291" s="10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</row>
    <row r="292" spans="1:48" ht="11.25">
      <c r="A292" s="6"/>
      <c r="B292" s="6"/>
      <c r="C292" s="6"/>
      <c r="D292" s="6"/>
      <c r="E292" s="6"/>
      <c r="F292" s="6"/>
      <c r="G292" s="7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V292" s="10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</row>
    <row r="293" spans="1:48" ht="11.25">
      <c r="A293" s="6"/>
      <c r="B293" s="6"/>
      <c r="C293" s="6"/>
      <c r="D293" s="6"/>
      <c r="E293" s="6"/>
      <c r="F293" s="6"/>
      <c r="G293" s="7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V293" s="10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</row>
    <row r="294" spans="1:48" ht="11.25">
      <c r="A294" s="6"/>
      <c r="B294" s="6"/>
      <c r="C294" s="6"/>
      <c r="D294" s="6"/>
      <c r="E294" s="6"/>
      <c r="F294" s="6"/>
      <c r="G294" s="7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V294" s="10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</row>
    <row r="295" spans="1:48" ht="11.25">
      <c r="A295" s="6"/>
      <c r="B295" s="6"/>
      <c r="C295" s="6"/>
      <c r="D295" s="6"/>
      <c r="E295" s="6"/>
      <c r="F295" s="6"/>
      <c r="G295" s="7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V295" s="10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</row>
    <row r="296" spans="1:48" ht="11.25">
      <c r="A296" s="6"/>
      <c r="B296" s="6"/>
      <c r="C296" s="6"/>
      <c r="D296" s="6"/>
      <c r="E296" s="6"/>
      <c r="F296" s="6"/>
      <c r="G296" s="7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V296" s="10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</row>
    <row r="297" spans="1:48" ht="11.25">
      <c r="A297" s="6"/>
      <c r="B297" s="6"/>
      <c r="C297" s="6"/>
      <c r="D297" s="6"/>
      <c r="E297" s="6"/>
      <c r="F297" s="6"/>
      <c r="G297" s="7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V297" s="10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</row>
    <row r="298" spans="1:48" ht="11.25">
      <c r="A298" s="6"/>
      <c r="B298" s="6"/>
      <c r="C298" s="6"/>
      <c r="D298" s="6"/>
      <c r="E298" s="6"/>
      <c r="F298" s="6"/>
      <c r="G298" s="7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V298" s="10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</row>
    <row r="299" spans="1:48" ht="11.25">
      <c r="A299" s="6"/>
      <c r="B299" s="6"/>
      <c r="C299" s="6"/>
      <c r="D299" s="6"/>
      <c r="E299" s="6"/>
      <c r="F299" s="6"/>
      <c r="G299" s="7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V299" s="10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</row>
    <row r="300" spans="1:48" ht="11.25">
      <c r="A300" s="6"/>
      <c r="B300" s="6"/>
      <c r="C300" s="6"/>
      <c r="D300" s="6"/>
      <c r="E300" s="6"/>
      <c r="F300" s="6"/>
      <c r="G300" s="7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V300" s="10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</row>
    <row r="301" spans="1:48" ht="11.25">
      <c r="A301" s="6"/>
      <c r="B301" s="6"/>
      <c r="C301" s="6"/>
      <c r="D301" s="6"/>
      <c r="E301" s="6"/>
      <c r="F301" s="6"/>
      <c r="G301" s="7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V301" s="10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</row>
    <row r="302" spans="1:48" ht="11.25">
      <c r="A302" s="6"/>
      <c r="B302" s="6"/>
      <c r="C302" s="6"/>
      <c r="D302" s="6"/>
      <c r="E302" s="6"/>
      <c r="F302" s="6"/>
      <c r="G302" s="7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V302" s="10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</row>
    <row r="303" spans="1:48" ht="11.25">
      <c r="A303" s="6"/>
      <c r="B303" s="6"/>
      <c r="C303" s="6"/>
      <c r="D303" s="6"/>
      <c r="E303" s="6"/>
      <c r="F303" s="6"/>
      <c r="G303" s="7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V303" s="10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</row>
    <row r="304" spans="1:48" ht="11.25">
      <c r="A304" s="6"/>
      <c r="B304" s="6"/>
      <c r="C304" s="6"/>
      <c r="D304" s="6"/>
      <c r="E304" s="6"/>
      <c r="F304" s="6"/>
      <c r="G304" s="7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V304" s="10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</row>
    <row r="305" spans="1:48" ht="11.25">
      <c r="A305" s="6"/>
      <c r="B305" s="6"/>
      <c r="C305" s="6"/>
      <c r="D305" s="6"/>
      <c r="E305" s="6"/>
      <c r="F305" s="6"/>
      <c r="G305" s="7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V305" s="10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</row>
    <row r="306" spans="1:48" ht="11.25">
      <c r="A306" s="6"/>
      <c r="B306" s="6"/>
      <c r="C306" s="6"/>
      <c r="D306" s="6"/>
      <c r="E306" s="6"/>
      <c r="F306" s="6"/>
      <c r="G306" s="7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V306" s="10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</row>
    <row r="307" spans="1:48" ht="11.25">
      <c r="A307" s="6"/>
      <c r="B307" s="6"/>
      <c r="C307" s="6"/>
      <c r="D307" s="6"/>
      <c r="E307" s="6"/>
      <c r="F307" s="6"/>
      <c r="G307" s="7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V307" s="10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</row>
    <row r="308" spans="1:48" ht="11.25">
      <c r="A308" s="6"/>
      <c r="B308" s="6"/>
      <c r="C308" s="6"/>
      <c r="D308" s="6"/>
      <c r="E308" s="6"/>
      <c r="F308" s="6"/>
      <c r="G308" s="7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V308" s="10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</row>
    <row r="309" spans="1:48" ht="11.25">
      <c r="A309" s="6"/>
      <c r="B309" s="6"/>
      <c r="C309" s="6"/>
      <c r="D309" s="6"/>
      <c r="E309" s="6"/>
      <c r="F309" s="6"/>
      <c r="G309" s="7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V309" s="10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</row>
    <row r="310" spans="1:48" ht="11.25">
      <c r="A310" s="6"/>
      <c r="B310" s="6"/>
      <c r="C310" s="6"/>
      <c r="D310" s="6"/>
      <c r="E310" s="6"/>
      <c r="F310" s="6"/>
      <c r="G310" s="7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V310" s="10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</row>
    <row r="311" spans="1:48" ht="11.25">
      <c r="A311" s="6"/>
      <c r="B311" s="6"/>
      <c r="C311" s="6"/>
      <c r="D311" s="6"/>
      <c r="E311" s="6"/>
      <c r="F311" s="6"/>
      <c r="G311" s="7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V311" s="10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</row>
    <row r="312" spans="1:48" ht="11.25">
      <c r="A312" s="6"/>
      <c r="B312" s="6"/>
      <c r="C312" s="6"/>
      <c r="D312" s="6"/>
      <c r="E312" s="6"/>
      <c r="F312" s="6"/>
      <c r="G312" s="7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V312" s="10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</row>
    <row r="313" spans="1:48" ht="11.25">
      <c r="A313" s="6"/>
      <c r="B313" s="6"/>
      <c r="C313" s="6"/>
      <c r="D313" s="6"/>
      <c r="E313" s="6"/>
      <c r="F313" s="6"/>
      <c r="G313" s="7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V313" s="10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</row>
    <row r="314" spans="1:48" ht="11.25">
      <c r="A314" s="6"/>
      <c r="B314" s="6"/>
      <c r="C314" s="6"/>
      <c r="D314" s="6"/>
      <c r="E314" s="6"/>
      <c r="F314" s="6"/>
      <c r="G314" s="7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V314" s="10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</row>
    <row r="315" spans="1:48" ht="11.25">
      <c r="A315" s="6"/>
      <c r="B315" s="6"/>
      <c r="C315" s="6"/>
      <c r="D315" s="6"/>
      <c r="E315" s="6"/>
      <c r="F315" s="6"/>
      <c r="G315" s="7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V315" s="10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</row>
    <row r="316" spans="1:48" ht="11.25">
      <c r="A316" s="6"/>
      <c r="B316" s="6"/>
      <c r="C316" s="6"/>
      <c r="D316" s="6"/>
      <c r="E316" s="6"/>
      <c r="F316" s="6"/>
      <c r="G316" s="7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V316" s="10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</row>
    <row r="317" spans="1:48" ht="11.25">
      <c r="A317" s="6"/>
      <c r="B317" s="6"/>
      <c r="C317" s="6"/>
      <c r="D317" s="6"/>
      <c r="E317" s="6"/>
      <c r="F317" s="6"/>
      <c r="G317" s="7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V317" s="10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</row>
    <row r="318" spans="1:48" ht="11.25">
      <c r="A318" s="6"/>
      <c r="B318" s="6"/>
      <c r="C318" s="6"/>
      <c r="D318" s="6"/>
      <c r="E318" s="6"/>
      <c r="F318" s="6"/>
      <c r="G318" s="7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V318" s="10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</row>
    <row r="319" spans="1:48" ht="11.25">
      <c r="A319" s="6"/>
      <c r="B319" s="6"/>
      <c r="C319" s="6"/>
      <c r="D319" s="6"/>
      <c r="E319" s="6"/>
      <c r="F319" s="6"/>
      <c r="G319" s="7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V319" s="10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</row>
    <row r="320" spans="1:48" ht="11.25">
      <c r="A320" s="6"/>
      <c r="B320" s="6"/>
      <c r="C320" s="6"/>
      <c r="D320" s="6"/>
      <c r="E320" s="6"/>
      <c r="F320" s="6"/>
      <c r="G320" s="7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V320" s="10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</row>
    <row r="321" spans="1:48" ht="11.25">
      <c r="A321" s="6"/>
      <c r="B321" s="6"/>
      <c r="C321" s="6"/>
      <c r="D321" s="6"/>
      <c r="E321" s="6"/>
      <c r="F321" s="6"/>
      <c r="G321" s="7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V321" s="10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</row>
    <row r="322" spans="1:48" ht="11.25">
      <c r="A322" s="6"/>
      <c r="B322" s="6"/>
      <c r="C322" s="6"/>
      <c r="D322" s="6"/>
      <c r="E322" s="6"/>
      <c r="F322" s="6"/>
      <c r="G322" s="7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V322" s="10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</row>
    <row r="323" spans="1:48" ht="11.25">
      <c r="A323" s="6"/>
      <c r="B323" s="6"/>
      <c r="C323" s="6"/>
      <c r="D323" s="6"/>
      <c r="E323" s="6"/>
      <c r="F323" s="6"/>
      <c r="G323" s="7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V323" s="10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</row>
    <row r="324" spans="1:48" ht="11.25">
      <c r="A324" s="6"/>
      <c r="B324" s="6"/>
      <c r="C324" s="6"/>
      <c r="D324" s="6"/>
      <c r="E324" s="6"/>
      <c r="F324" s="6"/>
      <c r="G324" s="7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V324" s="10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</row>
    <row r="325" spans="1:48" ht="11.25">
      <c r="A325" s="6"/>
      <c r="B325" s="6"/>
      <c r="C325" s="6"/>
      <c r="D325" s="6"/>
      <c r="E325" s="6"/>
      <c r="F325" s="6"/>
      <c r="G325" s="7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V325" s="10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</row>
    <row r="326" spans="1:48" ht="11.25">
      <c r="A326" s="6"/>
      <c r="B326" s="6"/>
      <c r="C326" s="6"/>
      <c r="D326" s="6"/>
      <c r="E326" s="6"/>
      <c r="F326" s="6"/>
      <c r="G326" s="7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V326" s="10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</row>
    <row r="327" spans="1:48" ht="11.25">
      <c r="A327" s="6"/>
      <c r="B327" s="6"/>
      <c r="C327" s="6"/>
      <c r="D327" s="6"/>
      <c r="E327" s="6"/>
      <c r="F327" s="6"/>
      <c r="G327" s="7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V327" s="10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</row>
    <row r="328" spans="1:48" ht="11.25">
      <c r="A328" s="6"/>
      <c r="B328" s="6"/>
      <c r="C328" s="6"/>
      <c r="D328" s="6"/>
      <c r="E328" s="6"/>
      <c r="F328" s="6"/>
      <c r="G328" s="7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V328" s="10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</row>
    <row r="329" spans="1:48" ht="11.25">
      <c r="A329" s="6"/>
      <c r="B329" s="6"/>
      <c r="C329" s="6"/>
      <c r="D329" s="6"/>
      <c r="E329" s="6"/>
      <c r="F329" s="6"/>
      <c r="G329" s="7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V329" s="10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</row>
    <row r="330" spans="1:48" ht="11.25">
      <c r="A330" s="6"/>
      <c r="B330" s="6"/>
      <c r="C330" s="6"/>
      <c r="D330" s="6"/>
      <c r="E330" s="6"/>
      <c r="F330" s="6"/>
      <c r="G330" s="7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V330" s="10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</row>
    <row r="331" spans="1:48" ht="11.25">
      <c r="A331" s="6"/>
      <c r="B331" s="6"/>
      <c r="C331" s="6"/>
      <c r="D331" s="6"/>
      <c r="E331" s="6"/>
      <c r="F331" s="6"/>
      <c r="G331" s="7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V331" s="10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</row>
    <row r="332" spans="1:48" ht="11.25">
      <c r="A332" s="6"/>
      <c r="B332" s="6"/>
      <c r="C332" s="6"/>
      <c r="D332" s="6"/>
      <c r="E332" s="6"/>
      <c r="F332" s="6"/>
      <c r="G332" s="7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V332" s="10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</row>
    <row r="333" spans="1:48" ht="11.25">
      <c r="A333" s="6"/>
      <c r="B333" s="6"/>
      <c r="C333" s="6"/>
      <c r="D333" s="6"/>
      <c r="E333" s="6"/>
      <c r="F333" s="6"/>
      <c r="G333" s="7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V333" s="10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</row>
    <row r="334" spans="1:48" ht="11.25">
      <c r="A334" s="6"/>
      <c r="B334" s="6"/>
      <c r="C334" s="6"/>
      <c r="D334" s="6"/>
      <c r="E334" s="6"/>
      <c r="F334" s="6"/>
      <c r="G334" s="7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V334" s="10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</row>
    <row r="335" spans="1:48" ht="11.25">
      <c r="A335" s="6"/>
      <c r="B335" s="6"/>
      <c r="C335" s="6"/>
      <c r="D335" s="6"/>
      <c r="E335" s="6"/>
      <c r="F335" s="6"/>
      <c r="G335" s="7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V335" s="10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</row>
    <row r="336" spans="1:48" ht="11.25">
      <c r="A336" s="6"/>
      <c r="B336" s="6"/>
      <c r="C336" s="6"/>
      <c r="D336" s="6"/>
      <c r="E336" s="6"/>
      <c r="F336" s="6"/>
      <c r="G336" s="7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V336" s="10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</row>
    <row r="337" spans="1:48" ht="11.25">
      <c r="A337" s="6"/>
      <c r="B337" s="6"/>
      <c r="C337" s="6"/>
      <c r="D337" s="6"/>
      <c r="E337" s="6"/>
      <c r="F337" s="6"/>
      <c r="G337" s="7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V337" s="10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</row>
    <row r="338" spans="1:48" ht="11.25">
      <c r="A338" s="6"/>
      <c r="B338" s="6"/>
      <c r="C338" s="6"/>
      <c r="D338" s="6"/>
      <c r="E338" s="6"/>
      <c r="F338" s="6"/>
      <c r="G338" s="7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V338" s="10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</row>
    <row r="339" spans="1:48" ht="11.25">
      <c r="A339" s="6"/>
      <c r="B339" s="6"/>
      <c r="C339" s="6"/>
      <c r="D339" s="6"/>
      <c r="E339" s="6"/>
      <c r="F339" s="6"/>
      <c r="G339" s="7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V339" s="10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</row>
    <row r="340" spans="1:48" ht="11.25">
      <c r="A340" s="6"/>
      <c r="B340" s="6"/>
      <c r="C340" s="6"/>
      <c r="D340" s="6"/>
      <c r="E340" s="6"/>
      <c r="F340" s="6"/>
      <c r="G340" s="7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V340" s="10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</row>
    <row r="341" spans="1:48" ht="11.25">
      <c r="A341" s="6"/>
      <c r="B341" s="6"/>
      <c r="C341" s="6"/>
      <c r="D341" s="6"/>
      <c r="E341" s="6"/>
      <c r="F341" s="6"/>
      <c r="G341" s="7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V341" s="10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</row>
    <row r="342" spans="1:48" ht="11.25">
      <c r="A342" s="6"/>
      <c r="B342" s="6"/>
      <c r="C342" s="6"/>
      <c r="D342" s="6"/>
      <c r="E342" s="6"/>
      <c r="F342" s="6"/>
      <c r="G342" s="7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V342" s="10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</row>
    <row r="343" spans="1:48" ht="11.25">
      <c r="A343" s="6"/>
      <c r="B343" s="6"/>
      <c r="C343" s="6"/>
      <c r="D343" s="6"/>
      <c r="E343" s="6"/>
      <c r="F343" s="6"/>
      <c r="G343" s="7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V343" s="10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</row>
    <row r="344" spans="1:48" ht="11.25">
      <c r="A344" s="6"/>
      <c r="B344" s="6"/>
      <c r="C344" s="6"/>
      <c r="D344" s="6"/>
      <c r="E344" s="6"/>
      <c r="F344" s="6"/>
      <c r="G344" s="7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V344" s="10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</row>
    <row r="345" spans="1:48" ht="11.25">
      <c r="A345" s="6"/>
      <c r="B345" s="6"/>
      <c r="C345" s="6"/>
      <c r="D345" s="6"/>
      <c r="E345" s="6"/>
      <c r="F345" s="6"/>
      <c r="G345" s="7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V345" s="10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</row>
    <row r="346" spans="1:48" ht="11.25">
      <c r="A346" s="6"/>
      <c r="B346" s="6"/>
      <c r="C346" s="6"/>
      <c r="D346" s="6"/>
      <c r="E346" s="6"/>
      <c r="F346" s="6"/>
      <c r="G346" s="7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V346" s="10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</row>
    <row r="347" spans="1:48" ht="11.25">
      <c r="A347" s="6"/>
      <c r="B347" s="6"/>
      <c r="C347" s="6"/>
      <c r="D347" s="6"/>
      <c r="E347" s="6"/>
      <c r="F347" s="6"/>
      <c r="G347" s="7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V347" s="10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</row>
    <row r="348" spans="1:48" ht="11.25">
      <c r="A348" s="6"/>
      <c r="B348" s="6"/>
      <c r="C348" s="6"/>
      <c r="D348" s="6"/>
      <c r="E348" s="6"/>
      <c r="F348" s="6"/>
      <c r="G348" s="7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V348" s="10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</row>
    <row r="349" spans="1:48" ht="11.25">
      <c r="A349" s="6"/>
      <c r="B349" s="6"/>
      <c r="C349" s="6"/>
      <c r="D349" s="6"/>
      <c r="E349" s="6"/>
      <c r="F349" s="6"/>
      <c r="G349" s="7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V349" s="10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</row>
    <row r="350" spans="1:48" ht="11.25">
      <c r="A350" s="6"/>
      <c r="B350" s="6"/>
      <c r="C350" s="6"/>
      <c r="D350" s="6"/>
      <c r="E350" s="6"/>
      <c r="F350" s="6"/>
      <c r="G350" s="7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V350" s="10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</row>
    <row r="351" spans="1:48" ht="11.25">
      <c r="A351" s="6"/>
      <c r="B351" s="6"/>
      <c r="C351" s="6"/>
      <c r="D351" s="6"/>
      <c r="E351" s="6"/>
      <c r="F351" s="6"/>
      <c r="G351" s="7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V351" s="10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</row>
    <row r="352" spans="1:48" ht="11.25">
      <c r="A352" s="6"/>
      <c r="B352" s="6"/>
      <c r="C352" s="6"/>
      <c r="D352" s="6"/>
      <c r="E352" s="6"/>
      <c r="F352" s="6"/>
      <c r="G352" s="7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V352" s="10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</row>
    <row r="353" spans="1:48" ht="11.25">
      <c r="A353" s="6"/>
      <c r="B353" s="6"/>
      <c r="C353" s="6"/>
      <c r="D353" s="6"/>
      <c r="E353" s="6"/>
      <c r="F353" s="6"/>
      <c r="G353" s="7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V353" s="10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</row>
    <row r="354" spans="1:48" ht="11.25">
      <c r="A354" s="6"/>
      <c r="B354" s="6"/>
      <c r="C354" s="6"/>
      <c r="D354" s="6"/>
      <c r="E354" s="6"/>
      <c r="F354" s="6"/>
      <c r="G354" s="7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V354" s="10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</row>
    <row r="355" spans="1:48" ht="11.25">
      <c r="A355" s="6"/>
      <c r="B355" s="6"/>
      <c r="C355" s="6"/>
      <c r="D355" s="6"/>
      <c r="E355" s="6"/>
      <c r="F355" s="6"/>
      <c r="G355" s="7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V355" s="10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</row>
    <row r="356" spans="1:48" ht="11.25">
      <c r="A356" s="6"/>
      <c r="B356" s="6"/>
      <c r="C356" s="6"/>
      <c r="D356" s="6"/>
      <c r="E356" s="6"/>
      <c r="F356" s="6"/>
      <c r="G356" s="7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V356" s="10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</row>
    <row r="357" spans="1:48" ht="11.25">
      <c r="A357" s="6"/>
      <c r="B357" s="6"/>
      <c r="C357" s="6"/>
      <c r="D357" s="6"/>
      <c r="E357" s="6"/>
      <c r="F357" s="6"/>
      <c r="G357" s="7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V357" s="10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</row>
    <row r="358" spans="1:48" ht="11.25">
      <c r="A358" s="6"/>
      <c r="B358" s="6"/>
      <c r="C358" s="6"/>
      <c r="D358" s="6"/>
      <c r="E358" s="6"/>
      <c r="F358" s="6"/>
      <c r="G358" s="7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V358" s="10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</row>
    <row r="359" spans="1:48" ht="11.25">
      <c r="A359" s="6"/>
      <c r="B359" s="6"/>
      <c r="C359" s="6"/>
      <c r="D359" s="6"/>
      <c r="E359" s="6"/>
      <c r="F359" s="6"/>
      <c r="G359" s="7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V359" s="10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</row>
    <row r="360" spans="1:48" ht="11.25">
      <c r="A360" s="6"/>
      <c r="B360" s="6"/>
      <c r="C360" s="6"/>
      <c r="D360" s="6"/>
      <c r="E360" s="6"/>
      <c r="F360" s="6"/>
      <c r="G360" s="7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V360" s="10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</row>
    <row r="361" spans="1:48" ht="11.25">
      <c r="A361" s="6"/>
      <c r="B361" s="6"/>
      <c r="C361" s="6"/>
      <c r="D361" s="6"/>
      <c r="E361" s="6"/>
      <c r="F361" s="6"/>
      <c r="G361" s="7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V361" s="10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</row>
    <row r="362" spans="1:48" ht="11.25">
      <c r="A362" s="6"/>
      <c r="B362" s="6"/>
      <c r="C362" s="6"/>
      <c r="D362" s="6"/>
      <c r="E362" s="6"/>
      <c r="F362" s="6"/>
      <c r="G362" s="7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V362" s="10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</row>
    <row r="363" spans="1:48" ht="11.25">
      <c r="A363" s="6"/>
      <c r="B363" s="6"/>
      <c r="C363" s="6"/>
      <c r="D363" s="6"/>
      <c r="E363" s="6"/>
      <c r="F363" s="6"/>
      <c r="G363" s="7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V363" s="10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</row>
    <row r="364" spans="1:48" ht="11.25">
      <c r="A364" s="6"/>
      <c r="B364" s="6"/>
      <c r="C364" s="6"/>
      <c r="D364" s="6"/>
      <c r="E364" s="6"/>
      <c r="F364" s="6"/>
      <c r="G364" s="7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V364" s="10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</row>
    <row r="365" spans="1:48" ht="11.25">
      <c r="A365" s="6"/>
      <c r="B365" s="6"/>
      <c r="C365" s="6"/>
      <c r="D365" s="6"/>
      <c r="E365" s="6"/>
      <c r="F365" s="6"/>
      <c r="G365" s="7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V365" s="10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</row>
    <row r="366" spans="1:48" ht="11.25">
      <c r="A366" s="6"/>
      <c r="B366" s="6"/>
      <c r="C366" s="6"/>
      <c r="D366" s="6"/>
      <c r="E366" s="6"/>
      <c r="F366" s="6"/>
      <c r="G366" s="7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V366" s="10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</row>
    <row r="367" spans="1:48" ht="11.25">
      <c r="A367" s="6"/>
      <c r="B367" s="6"/>
      <c r="C367" s="6"/>
      <c r="D367" s="6"/>
      <c r="E367" s="6"/>
      <c r="F367" s="6"/>
      <c r="G367" s="7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V367" s="10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</row>
    <row r="368" spans="1:48" ht="11.25">
      <c r="A368" s="6"/>
      <c r="B368" s="6"/>
      <c r="C368" s="6"/>
      <c r="D368" s="6"/>
      <c r="E368" s="6"/>
      <c r="F368" s="6"/>
      <c r="G368" s="7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V368" s="10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</row>
    <row r="369" spans="1:48" ht="11.25">
      <c r="A369" s="6"/>
      <c r="B369" s="6"/>
      <c r="C369" s="6"/>
      <c r="D369" s="6"/>
      <c r="E369" s="6"/>
      <c r="F369" s="6"/>
      <c r="G369" s="7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V369" s="10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</row>
    <row r="370" spans="1:48" ht="11.25">
      <c r="A370" s="6"/>
      <c r="B370" s="6"/>
      <c r="C370" s="6"/>
      <c r="D370" s="6"/>
      <c r="E370" s="6"/>
      <c r="F370" s="6"/>
      <c r="G370" s="7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V370" s="10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</row>
    <row r="371" spans="1:48" ht="11.25">
      <c r="A371" s="6"/>
      <c r="B371" s="6"/>
      <c r="C371" s="6"/>
      <c r="D371" s="6"/>
      <c r="E371" s="6"/>
      <c r="F371" s="6"/>
      <c r="G371" s="7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V371" s="10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</row>
    <row r="372" spans="1:48" ht="11.25">
      <c r="A372" s="6"/>
      <c r="B372" s="6"/>
      <c r="C372" s="6"/>
      <c r="D372" s="6"/>
      <c r="E372" s="6"/>
      <c r="F372" s="6"/>
      <c r="G372" s="7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V372" s="10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</row>
    <row r="373" spans="1:48" ht="11.25">
      <c r="A373" s="6"/>
      <c r="B373" s="6"/>
      <c r="C373" s="6"/>
      <c r="D373" s="6"/>
      <c r="E373" s="6"/>
      <c r="F373" s="6"/>
      <c r="G373" s="7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V373" s="10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</row>
    <row r="374" spans="1:48" ht="11.25">
      <c r="A374" s="6"/>
      <c r="B374" s="6"/>
      <c r="C374" s="6"/>
      <c r="D374" s="6"/>
      <c r="E374" s="6"/>
      <c r="F374" s="6"/>
      <c r="G374" s="7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V374" s="10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</row>
    <row r="375" spans="1:48" ht="11.25">
      <c r="A375" s="6"/>
      <c r="B375" s="6"/>
      <c r="C375" s="6"/>
      <c r="D375" s="6"/>
      <c r="E375" s="6"/>
      <c r="F375" s="6"/>
      <c r="G375" s="7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V375" s="10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</row>
    <row r="376" spans="1:48" ht="11.25">
      <c r="A376" s="6"/>
      <c r="B376" s="6"/>
      <c r="C376" s="6"/>
      <c r="D376" s="6"/>
      <c r="E376" s="6"/>
      <c r="F376" s="6"/>
      <c r="G376" s="7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V376" s="10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</row>
    <row r="377" spans="1:48" ht="11.25">
      <c r="A377" s="6"/>
      <c r="B377" s="6"/>
      <c r="C377" s="6"/>
      <c r="D377" s="6"/>
      <c r="E377" s="6"/>
      <c r="F377" s="6"/>
      <c r="G377" s="7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V377" s="10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</row>
    <row r="378" spans="1:48" ht="11.25">
      <c r="A378" s="6"/>
      <c r="B378" s="6"/>
      <c r="C378" s="6"/>
      <c r="D378" s="6"/>
      <c r="E378" s="6"/>
      <c r="F378" s="6"/>
      <c r="G378" s="7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V378" s="10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</row>
    <row r="379" spans="1:48" ht="11.25">
      <c r="A379" s="6"/>
      <c r="B379" s="6"/>
      <c r="C379" s="6"/>
      <c r="D379" s="6"/>
      <c r="E379" s="6"/>
      <c r="F379" s="6"/>
      <c r="G379" s="7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V379" s="10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</row>
    <row r="380" spans="1:48" ht="11.25">
      <c r="A380" s="6"/>
      <c r="B380" s="6"/>
      <c r="C380" s="6"/>
      <c r="D380" s="6"/>
      <c r="E380" s="6"/>
      <c r="F380" s="6"/>
      <c r="G380" s="7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V380" s="10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</row>
    <row r="381" spans="1:48" ht="11.25">
      <c r="A381" s="6"/>
      <c r="B381" s="6"/>
      <c r="C381" s="6"/>
      <c r="D381" s="6"/>
      <c r="E381" s="6"/>
      <c r="F381" s="6"/>
      <c r="G381" s="7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V381" s="10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</row>
    <row r="382" spans="1:48" ht="11.25">
      <c r="A382" s="6"/>
      <c r="B382" s="6"/>
      <c r="C382" s="6"/>
      <c r="D382" s="6"/>
      <c r="E382" s="6"/>
      <c r="F382" s="6"/>
      <c r="G382" s="7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V382" s="10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</row>
    <row r="383" spans="1:48" ht="11.25">
      <c r="A383" s="6"/>
      <c r="B383" s="6"/>
      <c r="C383" s="6"/>
      <c r="D383" s="6"/>
      <c r="E383" s="6"/>
      <c r="F383" s="6"/>
      <c r="G383" s="7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V383" s="10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</row>
    <row r="384" spans="1:48" ht="11.25">
      <c r="A384" s="6"/>
      <c r="B384" s="6"/>
      <c r="C384" s="6"/>
      <c r="D384" s="6"/>
      <c r="E384" s="6"/>
      <c r="F384" s="6"/>
      <c r="G384" s="7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V384" s="10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</row>
    <row r="385" spans="1:48" ht="11.25">
      <c r="A385" s="6"/>
      <c r="B385" s="6"/>
      <c r="C385" s="6"/>
      <c r="D385" s="6"/>
      <c r="E385" s="6"/>
      <c r="F385" s="6"/>
      <c r="G385" s="7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V385" s="10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</row>
    <row r="386" spans="1:48" ht="11.25">
      <c r="A386" s="6"/>
      <c r="B386" s="6"/>
      <c r="C386" s="6"/>
      <c r="D386" s="6"/>
      <c r="E386" s="6"/>
      <c r="F386" s="6"/>
      <c r="G386" s="7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V386" s="10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</row>
    <row r="387" spans="1:48" ht="11.25">
      <c r="A387" s="6"/>
      <c r="B387" s="6"/>
      <c r="C387" s="6"/>
      <c r="D387" s="6"/>
      <c r="E387" s="6"/>
      <c r="F387" s="6"/>
      <c r="G387" s="7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V387" s="10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</row>
    <row r="388" spans="1:48" ht="11.25">
      <c r="A388" s="6"/>
      <c r="B388" s="6"/>
      <c r="C388" s="6"/>
      <c r="D388" s="6"/>
      <c r="E388" s="6"/>
      <c r="F388" s="6"/>
      <c r="G388" s="7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V388" s="10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</row>
    <row r="389" spans="1:48" ht="11.25">
      <c r="A389" s="6"/>
      <c r="B389" s="6"/>
      <c r="C389" s="6"/>
      <c r="D389" s="6"/>
      <c r="E389" s="6"/>
      <c r="F389" s="6"/>
      <c r="G389" s="7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V389" s="10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</row>
    <row r="390" spans="1:48" ht="11.25">
      <c r="A390" s="6"/>
      <c r="B390" s="6"/>
      <c r="C390" s="6"/>
      <c r="D390" s="6"/>
      <c r="E390" s="6"/>
      <c r="F390" s="6"/>
      <c r="G390" s="7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V390" s="10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</row>
    <row r="391" spans="1:48" ht="11.25">
      <c r="A391" s="6"/>
      <c r="B391" s="6"/>
      <c r="C391" s="6"/>
      <c r="D391" s="6"/>
      <c r="E391" s="6"/>
      <c r="F391" s="6"/>
      <c r="G391" s="7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V391" s="10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</row>
    <row r="392" spans="1:48" ht="11.25">
      <c r="A392" s="6"/>
      <c r="B392" s="6"/>
      <c r="C392" s="6"/>
      <c r="D392" s="6"/>
      <c r="E392" s="6"/>
      <c r="F392" s="6"/>
      <c r="G392" s="7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V392" s="10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</row>
    <row r="393" spans="1:48" ht="11.25">
      <c r="A393" s="6"/>
      <c r="B393" s="6"/>
      <c r="C393" s="6"/>
      <c r="D393" s="6"/>
      <c r="E393" s="6"/>
      <c r="F393" s="6"/>
      <c r="G393" s="7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V393" s="10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</row>
    <row r="394" spans="1:48" ht="11.25">
      <c r="A394" s="6"/>
      <c r="B394" s="6"/>
      <c r="C394" s="6"/>
      <c r="D394" s="6"/>
      <c r="E394" s="6"/>
      <c r="F394" s="6"/>
      <c r="G394" s="7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V394" s="10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</row>
    <row r="395" spans="1:48" ht="11.25">
      <c r="A395" s="6"/>
      <c r="B395" s="6"/>
      <c r="C395" s="6"/>
      <c r="D395" s="6"/>
      <c r="E395" s="6"/>
      <c r="F395" s="6"/>
      <c r="G395" s="7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V395" s="10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</row>
    <row r="396" spans="1:48" ht="11.25">
      <c r="A396" s="6"/>
      <c r="B396" s="6"/>
      <c r="C396" s="6"/>
      <c r="D396" s="6"/>
      <c r="E396" s="6"/>
      <c r="F396" s="6"/>
      <c r="G396" s="7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V396" s="10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</row>
    <row r="397" spans="1:48" ht="11.25">
      <c r="A397" s="6"/>
      <c r="B397" s="6"/>
      <c r="C397" s="6"/>
      <c r="D397" s="6"/>
      <c r="E397" s="6"/>
      <c r="F397" s="6"/>
      <c r="G397" s="7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V397" s="10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</row>
    <row r="398" spans="1:48" ht="11.25">
      <c r="A398" s="6"/>
      <c r="B398" s="6"/>
      <c r="C398" s="6"/>
      <c r="D398" s="6"/>
      <c r="E398" s="6"/>
      <c r="F398" s="6"/>
      <c r="G398" s="7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V398" s="10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</row>
    <row r="399" spans="1:48" ht="11.25">
      <c r="A399" s="6"/>
      <c r="B399" s="6"/>
      <c r="C399" s="6"/>
      <c r="D399" s="6"/>
      <c r="E399" s="6"/>
      <c r="F399" s="6"/>
      <c r="G399" s="7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V399" s="10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</row>
    <row r="400" spans="1:48" ht="11.25">
      <c r="A400" s="6"/>
      <c r="B400" s="6"/>
      <c r="C400" s="6"/>
      <c r="D400" s="6"/>
      <c r="E400" s="6"/>
      <c r="F400" s="6"/>
      <c r="G400" s="7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V400" s="10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</row>
    <row r="401" spans="1:48" ht="11.25">
      <c r="A401" s="6"/>
      <c r="B401" s="6"/>
      <c r="C401" s="6"/>
      <c r="D401" s="6"/>
      <c r="E401" s="6"/>
      <c r="F401" s="6"/>
      <c r="G401" s="7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V401" s="10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</row>
    <row r="402" spans="1:48" ht="11.25">
      <c r="A402" s="6"/>
      <c r="B402" s="6"/>
      <c r="C402" s="6"/>
      <c r="D402" s="6"/>
      <c r="E402" s="6"/>
      <c r="F402" s="6"/>
      <c r="G402" s="7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V402" s="10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</row>
    <row r="403" spans="1:48" ht="11.25">
      <c r="A403" s="6"/>
      <c r="B403" s="6"/>
      <c r="C403" s="6"/>
      <c r="D403" s="6"/>
      <c r="E403" s="6"/>
      <c r="F403" s="6"/>
      <c r="G403" s="7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V403" s="10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</row>
    <row r="404" spans="1:48" ht="11.25">
      <c r="A404" s="6"/>
      <c r="B404" s="6"/>
      <c r="C404" s="6"/>
      <c r="D404" s="6"/>
      <c r="E404" s="6"/>
      <c r="F404" s="6"/>
      <c r="G404" s="7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V404" s="10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</row>
    <row r="405" spans="1:48" ht="11.25">
      <c r="A405" s="6"/>
      <c r="B405" s="6"/>
      <c r="C405" s="6"/>
      <c r="D405" s="6"/>
      <c r="E405" s="6"/>
      <c r="F405" s="6"/>
      <c r="G405" s="7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V405" s="10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</row>
    <row r="406" spans="1:48" ht="11.25">
      <c r="A406" s="6"/>
      <c r="B406" s="6"/>
      <c r="C406" s="6"/>
      <c r="D406" s="6"/>
      <c r="E406" s="6"/>
      <c r="F406" s="6"/>
      <c r="G406" s="7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V406" s="10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</row>
    <row r="407" spans="1:48" ht="11.25">
      <c r="A407" s="6"/>
      <c r="B407" s="6"/>
      <c r="C407" s="6"/>
      <c r="D407" s="6"/>
      <c r="E407" s="6"/>
      <c r="F407" s="6"/>
      <c r="G407" s="7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V407" s="10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</row>
    <row r="408" spans="1:48" ht="11.25">
      <c r="A408" s="6"/>
      <c r="B408" s="6"/>
      <c r="C408" s="6"/>
      <c r="D408" s="6"/>
      <c r="E408" s="6"/>
      <c r="F408" s="6"/>
      <c r="G408" s="7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V408" s="10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</row>
    <row r="409" spans="1:48" ht="11.25">
      <c r="A409" s="6"/>
      <c r="B409" s="6"/>
      <c r="C409" s="6"/>
      <c r="D409" s="6"/>
      <c r="E409" s="6"/>
      <c r="F409" s="6"/>
      <c r="G409" s="7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V409" s="10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</row>
    <row r="410" spans="1:48" ht="11.25">
      <c r="A410" s="6"/>
      <c r="B410" s="6"/>
      <c r="C410" s="6"/>
      <c r="D410" s="6"/>
      <c r="E410" s="6"/>
      <c r="F410" s="6"/>
      <c r="G410" s="7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V410" s="10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</row>
    <row r="411" spans="1:48" ht="11.25">
      <c r="A411" s="6"/>
      <c r="B411" s="6"/>
      <c r="C411" s="6"/>
      <c r="D411" s="6"/>
      <c r="E411" s="6"/>
      <c r="F411" s="6"/>
      <c r="G411" s="7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V411" s="10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</row>
    <row r="412" spans="1:48" ht="11.25">
      <c r="A412" s="6"/>
      <c r="B412" s="6"/>
      <c r="C412" s="6"/>
      <c r="D412" s="6"/>
      <c r="E412" s="6"/>
      <c r="F412" s="6"/>
      <c r="G412" s="7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V412" s="10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</row>
    <row r="413" spans="1:48" ht="11.25">
      <c r="A413" s="6"/>
      <c r="B413" s="6"/>
      <c r="C413" s="6"/>
      <c r="D413" s="6"/>
      <c r="E413" s="6"/>
      <c r="F413" s="6"/>
      <c r="G413" s="7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V413" s="10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</row>
    <row r="414" spans="1:48" ht="11.25">
      <c r="A414" s="6"/>
      <c r="B414" s="6"/>
      <c r="C414" s="6"/>
      <c r="D414" s="6"/>
      <c r="E414" s="6"/>
      <c r="F414" s="6"/>
      <c r="G414" s="7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V414" s="10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</row>
    <row r="415" spans="1:48" ht="11.25">
      <c r="A415" s="6"/>
      <c r="B415" s="6"/>
      <c r="C415" s="6"/>
      <c r="D415" s="6"/>
      <c r="E415" s="6"/>
      <c r="F415" s="6"/>
      <c r="G415" s="7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V415" s="10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</row>
    <row r="416" spans="1:48" ht="11.25">
      <c r="A416" s="6"/>
      <c r="B416" s="6"/>
      <c r="C416" s="6"/>
      <c r="D416" s="6"/>
      <c r="E416" s="6"/>
      <c r="F416" s="6"/>
      <c r="G416" s="7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V416" s="10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</row>
    <row r="417" spans="1:48" ht="11.25">
      <c r="A417" s="6"/>
      <c r="B417" s="6"/>
      <c r="C417" s="6"/>
      <c r="D417" s="6"/>
      <c r="E417" s="6"/>
      <c r="F417" s="6"/>
      <c r="G417" s="7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V417" s="10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</row>
    <row r="418" spans="1:48" ht="11.25">
      <c r="A418" s="6"/>
      <c r="B418" s="6"/>
      <c r="C418" s="6"/>
      <c r="D418" s="6"/>
      <c r="E418" s="6"/>
      <c r="F418" s="6"/>
      <c r="G418" s="7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V418" s="10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</row>
    <row r="419" spans="1:48" ht="11.25">
      <c r="A419" s="6"/>
      <c r="B419" s="6"/>
      <c r="C419" s="6"/>
      <c r="D419" s="6"/>
      <c r="E419" s="6"/>
      <c r="F419" s="6"/>
      <c r="G419" s="7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V419" s="10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</row>
    <row r="420" spans="1:48" ht="11.25">
      <c r="A420" s="6"/>
      <c r="B420" s="6"/>
      <c r="C420" s="6"/>
      <c r="D420" s="6"/>
      <c r="E420" s="6"/>
      <c r="F420" s="6"/>
      <c r="G420" s="7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V420" s="10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</row>
    <row r="421" spans="1:48" ht="11.25">
      <c r="A421" s="6"/>
      <c r="B421" s="6"/>
      <c r="C421" s="6"/>
      <c r="D421" s="6"/>
      <c r="E421" s="6"/>
      <c r="F421" s="6"/>
      <c r="G421" s="7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V421" s="10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</row>
    <row r="422" spans="1:48" ht="11.25">
      <c r="A422" s="6"/>
      <c r="B422" s="6"/>
      <c r="C422" s="6"/>
      <c r="D422" s="6"/>
      <c r="E422" s="6"/>
      <c r="F422" s="6"/>
      <c r="G422" s="7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V422" s="10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</row>
    <row r="423" spans="1:48" ht="11.25">
      <c r="A423" s="6"/>
      <c r="B423" s="6"/>
      <c r="C423" s="6"/>
      <c r="D423" s="6"/>
      <c r="E423" s="6"/>
      <c r="F423" s="6"/>
      <c r="G423" s="7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V423" s="10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</row>
    <row r="424" spans="1:48" ht="11.25">
      <c r="A424" s="6"/>
      <c r="B424" s="6"/>
      <c r="C424" s="6"/>
      <c r="D424" s="6"/>
      <c r="E424" s="6"/>
      <c r="F424" s="6"/>
      <c r="G424" s="7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V424" s="10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</row>
    <row r="425" spans="1:48" ht="11.25">
      <c r="A425" s="6"/>
      <c r="B425" s="6"/>
      <c r="C425" s="6"/>
      <c r="D425" s="6"/>
      <c r="E425" s="6"/>
      <c r="F425" s="6"/>
      <c r="G425" s="7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V425" s="10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</row>
    <row r="426" spans="1:48" ht="11.25">
      <c r="A426" s="6"/>
      <c r="B426" s="6"/>
      <c r="C426" s="6"/>
      <c r="D426" s="6"/>
      <c r="E426" s="6"/>
      <c r="F426" s="6"/>
      <c r="G426" s="7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V426" s="10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</row>
    <row r="427" spans="1:48" ht="11.25">
      <c r="A427" s="6"/>
      <c r="B427" s="6"/>
      <c r="C427" s="6"/>
      <c r="D427" s="6"/>
      <c r="E427" s="6"/>
      <c r="F427" s="6"/>
      <c r="G427" s="7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V427" s="10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</row>
    <row r="428" spans="1:48" ht="11.25">
      <c r="A428" s="6"/>
      <c r="B428" s="6"/>
      <c r="C428" s="6"/>
      <c r="D428" s="6"/>
      <c r="E428" s="6"/>
      <c r="F428" s="6"/>
      <c r="G428" s="7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V428" s="10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</row>
    <row r="429" spans="1:48" ht="11.25">
      <c r="A429" s="6"/>
      <c r="B429" s="6"/>
      <c r="C429" s="6"/>
      <c r="D429" s="6"/>
      <c r="E429" s="6"/>
      <c r="F429" s="6"/>
      <c r="G429" s="7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V429" s="10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</row>
    <row r="430" spans="1:48" ht="11.25">
      <c r="A430" s="6"/>
      <c r="B430" s="6"/>
      <c r="C430" s="6"/>
      <c r="D430" s="6"/>
      <c r="E430" s="6"/>
      <c r="F430" s="6"/>
      <c r="G430" s="7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V430" s="10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</row>
    <row r="431" spans="1:48" ht="11.25">
      <c r="A431" s="6"/>
      <c r="B431" s="6"/>
      <c r="C431" s="6"/>
      <c r="D431" s="6"/>
      <c r="E431" s="6"/>
      <c r="F431" s="6"/>
      <c r="G431" s="7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V431" s="10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</row>
    <row r="432" spans="1:48" ht="11.25">
      <c r="A432" s="6"/>
      <c r="B432" s="6"/>
      <c r="C432" s="6"/>
      <c r="D432" s="6"/>
      <c r="E432" s="6"/>
      <c r="F432" s="6"/>
      <c r="G432" s="7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V432" s="10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</row>
    <row r="433" spans="1:48" ht="11.25">
      <c r="A433" s="6"/>
      <c r="B433" s="6"/>
      <c r="C433" s="6"/>
      <c r="D433" s="6"/>
      <c r="E433" s="6"/>
      <c r="F433" s="6"/>
      <c r="G433" s="7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V433" s="10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</row>
    <row r="434" spans="1:48" ht="11.25">
      <c r="A434" s="6"/>
      <c r="B434" s="6"/>
      <c r="C434" s="6"/>
      <c r="D434" s="6"/>
      <c r="E434" s="6"/>
      <c r="F434" s="6"/>
      <c r="G434" s="7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V434" s="10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</row>
    <row r="435" spans="1:48" ht="11.25">
      <c r="A435" s="6"/>
      <c r="B435" s="6"/>
      <c r="C435" s="6"/>
      <c r="D435" s="6"/>
      <c r="E435" s="6"/>
      <c r="F435" s="6"/>
      <c r="G435" s="7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V435" s="10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</row>
    <row r="436" spans="1:48" ht="11.25">
      <c r="A436" s="6"/>
      <c r="B436" s="6"/>
      <c r="C436" s="6"/>
      <c r="D436" s="6"/>
      <c r="E436" s="6"/>
      <c r="F436" s="6"/>
      <c r="G436" s="7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V436" s="10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</row>
    <row r="437" spans="1:48" ht="11.25">
      <c r="A437" s="6"/>
      <c r="B437" s="6"/>
      <c r="C437" s="6"/>
      <c r="D437" s="6"/>
      <c r="E437" s="6"/>
      <c r="F437" s="6"/>
      <c r="G437" s="7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V437" s="10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</row>
    <row r="438" spans="1:48" ht="11.25">
      <c r="A438" s="6"/>
      <c r="B438" s="6"/>
      <c r="C438" s="6"/>
      <c r="D438" s="6"/>
      <c r="E438" s="6"/>
      <c r="F438" s="6"/>
      <c r="G438" s="7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V438" s="10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</row>
    <row r="439" spans="1:48" ht="11.25">
      <c r="A439" s="6"/>
      <c r="B439" s="6"/>
      <c r="C439" s="6"/>
      <c r="D439" s="6"/>
      <c r="E439" s="6"/>
      <c r="F439" s="6"/>
      <c r="G439" s="7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V439" s="10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</row>
    <row r="440" spans="1:48" ht="11.25">
      <c r="A440" s="6"/>
      <c r="B440" s="6"/>
      <c r="C440" s="6"/>
      <c r="D440" s="6"/>
      <c r="E440" s="6"/>
      <c r="F440" s="6"/>
      <c r="G440" s="7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V440" s="10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</row>
    <row r="441" spans="1:48" ht="11.25">
      <c r="A441" s="6"/>
      <c r="B441" s="6"/>
      <c r="C441" s="6"/>
      <c r="D441" s="6"/>
      <c r="E441" s="6"/>
      <c r="F441" s="6"/>
      <c r="G441" s="7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V441" s="10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</row>
    <row r="442" spans="1:48" ht="11.25">
      <c r="A442" s="6"/>
      <c r="B442" s="6"/>
      <c r="C442" s="6"/>
      <c r="D442" s="6"/>
      <c r="E442" s="6"/>
      <c r="F442" s="6"/>
      <c r="G442" s="7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V442" s="10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</row>
    <row r="443" spans="1:48" ht="11.25">
      <c r="A443" s="6"/>
      <c r="B443" s="6"/>
      <c r="C443" s="6"/>
      <c r="D443" s="6"/>
      <c r="E443" s="6"/>
      <c r="F443" s="6"/>
      <c r="G443" s="7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V443" s="10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</row>
    <row r="444" spans="1:48" ht="11.25">
      <c r="A444" s="6"/>
      <c r="B444" s="6"/>
      <c r="C444" s="6"/>
      <c r="D444" s="6"/>
      <c r="E444" s="6"/>
      <c r="F444" s="6"/>
      <c r="G444" s="7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V444" s="10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</row>
    <row r="445" spans="1:48" ht="11.25">
      <c r="A445" s="6"/>
      <c r="B445" s="6"/>
      <c r="C445" s="6"/>
      <c r="D445" s="6"/>
      <c r="E445" s="6"/>
      <c r="F445" s="6"/>
      <c r="G445" s="7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V445" s="10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</row>
    <row r="446" spans="1:48" ht="11.25">
      <c r="A446" s="6"/>
      <c r="B446" s="6"/>
      <c r="C446" s="6"/>
      <c r="D446" s="6"/>
      <c r="E446" s="6"/>
      <c r="F446" s="6"/>
      <c r="G446" s="7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V446" s="10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</row>
    <row r="447" spans="1:48" ht="11.25">
      <c r="A447" s="6"/>
      <c r="B447" s="6"/>
      <c r="C447" s="6"/>
      <c r="D447" s="6"/>
      <c r="E447" s="6"/>
      <c r="F447" s="6"/>
      <c r="G447" s="7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V447" s="10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</row>
    <row r="448" spans="1:48" ht="11.25">
      <c r="A448" s="6"/>
      <c r="B448" s="6"/>
      <c r="C448" s="6"/>
      <c r="D448" s="6"/>
      <c r="E448" s="6"/>
      <c r="F448" s="6"/>
      <c r="G448" s="7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V448" s="10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</row>
    <row r="449" spans="1:48" ht="11.25">
      <c r="A449" s="6"/>
      <c r="B449" s="6"/>
      <c r="C449" s="6"/>
      <c r="D449" s="6"/>
      <c r="E449" s="6"/>
      <c r="F449" s="6"/>
      <c r="G449" s="7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V449" s="10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</row>
    <row r="450" spans="1:48" ht="11.25">
      <c r="A450" s="6"/>
      <c r="B450" s="6"/>
      <c r="C450" s="6"/>
      <c r="D450" s="6"/>
      <c r="E450" s="6"/>
      <c r="F450" s="6"/>
      <c r="G450" s="7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V450" s="10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</row>
    <row r="451" spans="1:48" ht="11.25">
      <c r="A451" s="6"/>
      <c r="B451" s="6"/>
      <c r="C451" s="6"/>
      <c r="D451" s="6"/>
      <c r="E451" s="6"/>
      <c r="F451" s="6"/>
      <c r="G451" s="7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V451" s="10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</row>
    <row r="452" spans="1:48" ht="11.25">
      <c r="A452" s="6"/>
      <c r="B452" s="6"/>
      <c r="C452" s="6"/>
      <c r="D452" s="6"/>
      <c r="E452" s="6"/>
      <c r="F452" s="6"/>
      <c r="G452" s="7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V452" s="10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</row>
    <row r="453" spans="1:48" ht="11.25">
      <c r="A453" s="6"/>
      <c r="B453" s="6"/>
      <c r="C453" s="6"/>
      <c r="D453" s="6"/>
      <c r="E453" s="6"/>
      <c r="F453" s="6"/>
      <c r="G453" s="7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V453" s="10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</row>
    <row r="454" spans="1:48" ht="11.25">
      <c r="A454" s="6"/>
      <c r="B454" s="6"/>
      <c r="C454" s="6"/>
      <c r="D454" s="6"/>
      <c r="E454" s="6"/>
      <c r="F454" s="6"/>
      <c r="G454" s="7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V454" s="10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</row>
  </sheetData>
  <mergeCells count="5">
    <mergeCell ref="K1:K2"/>
    <mergeCell ref="G1:G2"/>
    <mergeCell ref="H1:H2"/>
    <mergeCell ref="I1:I2"/>
    <mergeCell ref="J1:J2"/>
  </mergeCells>
  <printOptions gridLines="1" horizontalCentered="1"/>
  <pageMargins left="0" right="0" top="0" bottom="0" header="0.5" footer="0.5"/>
  <pageSetup horizontalDpi="300" verticalDpi="3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BH57"/>
  <sheetViews>
    <sheetView workbookViewId="0" topLeftCell="A1">
      <pane xSplit="5" ySplit="13" topLeftCell="F1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26" sqref="D26"/>
    </sheetView>
  </sheetViews>
  <sheetFormatPr defaultColWidth="9.33203125" defaultRowHeight="11.25"/>
  <cols>
    <col min="1" max="1" width="6.33203125" style="0" customWidth="1"/>
    <col min="2" max="2" width="4.66015625" style="0" customWidth="1"/>
    <col min="3" max="3" width="4.83203125" style="0" customWidth="1"/>
    <col min="4" max="4" width="14.83203125" style="0" customWidth="1"/>
    <col min="5" max="5" width="11" style="0" bestFit="1" customWidth="1"/>
    <col min="6" max="9" width="3.16015625" style="0" customWidth="1"/>
    <col min="10" max="10" width="4.16015625" style="0" customWidth="1"/>
    <col min="11" max="12" width="3.16015625" style="0" customWidth="1"/>
    <col min="13" max="13" width="4.16015625" style="0" customWidth="1"/>
    <col min="14" max="15" width="3.16015625" style="0" customWidth="1"/>
    <col min="16" max="16" width="4.16015625" style="0" customWidth="1"/>
    <col min="17" max="24" width="3.16015625" style="0" customWidth="1"/>
    <col min="25" max="25" width="4.16015625" style="0" customWidth="1"/>
    <col min="26" max="26" width="3.16015625" style="0" customWidth="1"/>
    <col min="27" max="27" width="3.33203125" style="0" customWidth="1"/>
    <col min="28" max="28" width="4.16015625" style="0" customWidth="1"/>
    <col min="29" max="30" width="3.33203125" style="0" customWidth="1"/>
    <col min="31" max="31" width="4.16015625" style="0" customWidth="1"/>
    <col min="32" max="35" width="3.33203125" style="0" customWidth="1"/>
    <col min="36" max="44" width="3.16015625" style="0" customWidth="1"/>
    <col min="45" max="45" width="1.83203125" style="1" customWidth="1"/>
  </cols>
  <sheetData>
    <row r="1" ht="11.25">
      <c r="AS1" s="6"/>
    </row>
    <row r="2" spans="1:45" s="27" customFormat="1" ht="14.25" customHeight="1">
      <c r="A2" s="155" t="s">
        <v>394</v>
      </c>
      <c r="B2" s="156"/>
      <c r="C2" s="157"/>
      <c r="D2" s="50"/>
      <c r="E2" s="165" t="s">
        <v>143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9"/>
      <c r="AS2" s="167"/>
    </row>
    <row r="3" spans="1:45" ht="11.25">
      <c r="A3" s="1" t="s">
        <v>396</v>
      </c>
      <c r="B3" s="6"/>
      <c r="C3" s="20"/>
      <c r="D3" s="55"/>
      <c r="E3" s="15"/>
      <c r="F3" s="28" t="s">
        <v>144</v>
      </c>
      <c r="G3" s="29"/>
      <c r="H3" s="29"/>
      <c r="I3" s="28" t="s">
        <v>145</v>
      </c>
      <c r="J3" s="29"/>
      <c r="K3" s="29"/>
      <c r="L3" s="28" t="s">
        <v>146</v>
      </c>
      <c r="M3" s="29"/>
      <c r="N3" s="29"/>
      <c r="O3" s="28" t="s">
        <v>147</v>
      </c>
      <c r="P3" s="29"/>
      <c r="Q3" s="29"/>
      <c r="R3" s="28" t="s">
        <v>148</v>
      </c>
      <c r="S3" s="29"/>
      <c r="T3" s="29"/>
      <c r="U3" s="28" t="s">
        <v>149</v>
      </c>
      <c r="V3" s="29"/>
      <c r="W3" s="29"/>
      <c r="X3" s="28" t="s">
        <v>150</v>
      </c>
      <c r="Y3" s="29"/>
      <c r="Z3" s="29"/>
      <c r="AA3" s="28" t="s">
        <v>151</v>
      </c>
      <c r="AB3" s="29"/>
      <c r="AC3" s="29"/>
      <c r="AD3" s="28" t="s">
        <v>458</v>
      </c>
      <c r="AE3" s="29"/>
      <c r="AF3" s="29"/>
      <c r="AG3" s="28" t="s">
        <v>457</v>
      </c>
      <c r="AH3" s="29"/>
      <c r="AI3" s="29"/>
      <c r="AJ3" s="28" t="s">
        <v>152</v>
      </c>
      <c r="AK3" s="29"/>
      <c r="AL3" s="29"/>
      <c r="AM3" s="28" t="s">
        <v>153</v>
      </c>
      <c r="AN3" s="29"/>
      <c r="AO3" s="30"/>
      <c r="AP3" s="29" t="s">
        <v>154</v>
      </c>
      <c r="AQ3" s="29"/>
      <c r="AR3" s="30"/>
      <c r="AS3" s="6"/>
    </row>
    <row r="4" spans="1:45" ht="11.25">
      <c r="A4" s="24" t="s">
        <v>973</v>
      </c>
      <c r="B4" s="6"/>
      <c r="C4" s="6"/>
      <c r="D4" s="55"/>
      <c r="E4" s="31" t="s">
        <v>155</v>
      </c>
      <c r="F4" s="408">
        <v>2</v>
      </c>
      <c r="G4" s="414"/>
      <c r="H4" s="409"/>
      <c r="I4" s="34">
        <v>1</v>
      </c>
      <c r="J4" s="35"/>
      <c r="K4" s="35"/>
      <c r="L4" s="34">
        <v>1</v>
      </c>
      <c r="M4" s="35"/>
      <c r="N4" s="35"/>
      <c r="O4" s="34">
        <v>1</v>
      </c>
      <c r="P4" s="35"/>
      <c r="Q4" s="35"/>
      <c r="R4" s="34">
        <v>1</v>
      </c>
      <c r="S4" s="35"/>
      <c r="T4" s="35"/>
      <c r="U4" s="34">
        <v>2</v>
      </c>
      <c r="V4" s="35"/>
      <c r="W4" s="35"/>
      <c r="X4" s="34">
        <v>3</v>
      </c>
      <c r="Y4" s="35"/>
      <c r="Z4" s="35"/>
      <c r="AA4" s="34">
        <v>2</v>
      </c>
      <c r="AB4" s="35"/>
      <c r="AC4" s="35"/>
      <c r="AD4" s="34">
        <v>3</v>
      </c>
      <c r="AE4" s="35"/>
      <c r="AF4" s="35"/>
      <c r="AG4" s="34">
        <v>3</v>
      </c>
      <c r="AH4" s="35"/>
      <c r="AI4" s="35"/>
      <c r="AJ4" s="34">
        <v>1</v>
      </c>
      <c r="AK4" s="35"/>
      <c r="AL4" s="35"/>
      <c r="AM4" s="34">
        <v>2</v>
      </c>
      <c r="AN4" s="35"/>
      <c r="AO4" s="36"/>
      <c r="AP4" s="35">
        <v>2</v>
      </c>
      <c r="AQ4" s="35"/>
      <c r="AR4" s="36"/>
      <c r="AS4" s="6"/>
    </row>
    <row r="5" spans="1:45" ht="11.25">
      <c r="A5" s="1" t="s">
        <v>456</v>
      </c>
      <c r="B5" s="6"/>
      <c r="C5" s="20"/>
      <c r="D5" s="55"/>
      <c r="E5" s="37" t="s">
        <v>156</v>
      </c>
      <c r="F5" s="415">
        <v>10</v>
      </c>
      <c r="G5" s="416"/>
      <c r="H5" s="417"/>
      <c r="I5" s="34">
        <v>0</v>
      </c>
      <c r="J5" s="35"/>
      <c r="K5" s="35"/>
      <c r="L5" s="34">
        <v>0</v>
      </c>
      <c r="M5" s="35"/>
      <c r="N5" s="35"/>
      <c r="O5" s="34">
        <v>10</v>
      </c>
      <c r="P5" s="35"/>
      <c r="Q5" s="35"/>
      <c r="R5" s="34">
        <v>10</v>
      </c>
      <c r="S5" s="35"/>
      <c r="T5" s="35"/>
      <c r="U5" s="34">
        <v>50</v>
      </c>
      <c r="V5" s="35"/>
      <c r="W5" s="35"/>
      <c r="X5" s="34">
        <v>100</v>
      </c>
      <c r="Y5" s="35"/>
      <c r="Z5" s="35"/>
      <c r="AA5" s="34">
        <v>25</v>
      </c>
      <c r="AB5" s="35"/>
      <c r="AC5" s="35"/>
      <c r="AD5" s="34">
        <v>25</v>
      </c>
      <c r="AE5" s="35"/>
      <c r="AF5" s="35"/>
      <c r="AG5" s="34">
        <v>15</v>
      </c>
      <c r="AH5" s="35"/>
      <c r="AI5" s="35"/>
      <c r="AJ5" s="34">
        <v>0</v>
      </c>
      <c r="AK5" s="35"/>
      <c r="AL5" s="35"/>
      <c r="AM5" s="34">
        <v>0</v>
      </c>
      <c r="AN5" s="35"/>
      <c r="AO5" s="36"/>
      <c r="AP5" s="35">
        <v>0</v>
      </c>
      <c r="AQ5" s="35"/>
      <c r="AR5" s="36"/>
      <c r="AS5" s="6"/>
    </row>
    <row r="6" spans="1:45" ht="11.25">
      <c r="A6" s="160" t="s">
        <v>971</v>
      </c>
      <c r="B6" s="161"/>
      <c r="C6" s="163"/>
      <c r="D6" s="164" t="s">
        <v>395</v>
      </c>
      <c r="E6" s="37" t="s">
        <v>157</v>
      </c>
      <c r="F6" s="32"/>
      <c r="G6" s="33"/>
      <c r="H6" s="33"/>
      <c r="I6" s="32"/>
      <c r="J6" s="33" t="s">
        <v>158</v>
      </c>
      <c r="K6" s="33"/>
      <c r="L6" s="32"/>
      <c r="M6" s="33" t="s">
        <v>158</v>
      </c>
      <c r="N6" s="33"/>
      <c r="O6" s="32"/>
      <c r="P6" s="33" t="s">
        <v>158</v>
      </c>
      <c r="Q6" s="33"/>
      <c r="R6" s="32"/>
      <c r="S6" s="33"/>
      <c r="T6" s="33"/>
      <c r="U6" s="32"/>
      <c r="V6" s="33"/>
      <c r="W6" s="33"/>
      <c r="X6" s="32"/>
      <c r="Y6" s="33"/>
      <c r="Z6" s="33"/>
      <c r="AA6" s="32"/>
      <c r="AB6" s="33" t="s">
        <v>508</v>
      </c>
      <c r="AC6" s="33"/>
      <c r="AD6" s="415" t="s">
        <v>507</v>
      </c>
      <c r="AE6" s="416"/>
      <c r="AF6" s="417"/>
      <c r="AG6" s="32"/>
      <c r="AH6" s="33" t="s">
        <v>507</v>
      </c>
      <c r="AI6" s="33"/>
      <c r="AJ6" s="32"/>
      <c r="AK6" s="33"/>
      <c r="AL6" s="33"/>
      <c r="AM6" s="32"/>
      <c r="AN6" s="33"/>
      <c r="AO6" s="38"/>
      <c r="AP6" s="33"/>
      <c r="AQ6" s="33"/>
      <c r="AR6" s="38"/>
      <c r="AS6" s="6"/>
    </row>
    <row r="7" spans="1:45" ht="11.25">
      <c r="A7" s="1"/>
      <c r="B7" s="6"/>
      <c r="C7" s="95"/>
      <c r="D7" s="6"/>
      <c r="E7" s="37" t="s">
        <v>161</v>
      </c>
      <c r="F7" s="32"/>
      <c r="G7" s="33"/>
      <c r="H7" s="33"/>
      <c r="I7" s="32"/>
      <c r="J7" s="33" t="s">
        <v>144</v>
      </c>
      <c r="K7" s="33"/>
      <c r="L7" s="32"/>
      <c r="M7" s="33" t="s">
        <v>145</v>
      </c>
      <c r="N7" s="33"/>
      <c r="O7" s="32"/>
      <c r="P7" s="33"/>
      <c r="Q7" s="33"/>
      <c r="R7" s="32"/>
      <c r="S7" s="33"/>
      <c r="T7" s="33"/>
      <c r="U7" s="32"/>
      <c r="V7" s="33"/>
      <c r="W7" s="33"/>
      <c r="X7" s="32"/>
      <c r="Y7" s="33"/>
      <c r="Z7" s="33"/>
      <c r="AA7" s="32"/>
      <c r="AB7" s="33" t="s">
        <v>146</v>
      </c>
      <c r="AC7" s="33"/>
      <c r="AD7" s="32"/>
      <c r="AE7" s="33" t="s">
        <v>152</v>
      </c>
      <c r="AF7" s="33"/>
      <c r="AG7" s="32"/>
      <c r="AH7" s="33" t="s">
        <v>152</v>
      </c>
      <c r="AI7" s="33"/>
      <c r="AJ7" s="32"/>
      <c r="AK7" s="33"/>
      <c r="AL7" s="33"/>
      <c r="AM7" s="32"/>
      <c r="AN7" s="33"/>
      <c r="AO7" s="38"/>
      <c r="AP7" s="33"/>
      <c r="AQ7" s="33"/>
      <c r="AR7" s="38"/>
      <c r="AS7" s="6"/>
    </row>
    <row r="8" spans="1:45" ht="11.25">
      <c r="A8" s="1"/>
      <c r="B8" s="6"/>
      <c r="C8" s="6"/>
      <c r="D8" s="6"/>
      <c r="E8" s="39" t="s">
        <v>467</v>
      </c>
      <c r="F8" s="196" t="s">
        <v>470</v>
      </c>
      <c r="G8" s="198"/>
      <c r="H8" s="198"/>
      <c r="I8" s="196"/>
      <c r="J8" s="198"/>
      <c r="K8" s="198"/>
      <c r="L8" s="196" t="s">
        <v>468</v>
      </c>
      <c r="M8" s="198"/>
      <c r="N8" s="198"/>
      <c r="O8" s="196"/>
      <c r="P8" s="198"/>
      <c r="Q8" s="198"/>
      <c r="R8" s="196"/>
      <c r="S8" s="198"/>
      <c r="T8" s="198"/>
      <c r="U8" s="196"/>
      <c r="V8" s="198"/>
      <c r="W8" s="198"/>
      <c r="X8" s="196" t="s">
        <v>469</v>
      </c>
      <c r="Y8" s="198"/>
      <c r="Z8" s="198"/>
      <c r="AA8" s="196" t="s">
        <v>471</v>
      </c>
      <c r="AB8" s="198"/>
      <c r="AC8" s="198"/>
      <c r="AD8" s="196"/>
      <c r="AE8" s="198"/>
      <c r="AF8" s="198"/>
      <c r="AG8" s="196"/>
      <c r="AH8" s="198"/>
      <c r="AI8" s="198"/>
      <c r="AJ8" s="196"/>
      <c r="AK8" s="198"/>
      <c r="AL8" s="198"/>
      <c r="AM8" s="196"/>
      <c r="AN8" s="198"/>
      <c r="AO8" s="199"/>
      <c r="AP8" s="198"/>
      <c r="AQ8" s="198"/>
      <c r="AR8" s="199"/>
      <c r="AS8" s="6"/>
    </row>
    <row r="9" spans="1:45" ht="12.75">
      <c r="A9" s="204" t="s">
        <v>476</v>
      </c>
      <c r="B9" s="203"/>
      <c r="C9" s="156"/>
      <c r="D9" s="50"/>
      <c r="E9" s="37" t="s">
        <v>472</v>
      </c>
      <c r="F9" s="32"/>
      <c r="G9" s="33" t="s">
        <v>350</v>
      </c>
      <c r="H9" s="33"/>
      <c r="I9" s="32"/>
      <c r="J9" s="33" t="s">
        <v>353</v>
      </c>
      <c r="K9" s="33"/>
      <c r="L9" s="32"/>
      <c r="M9" s="33" t="s">
        <v>353</v>
      </c>
      <c r="N9" s="33"/>
      <c r="O9" s="32"/>
      <c r="P9" s="33" t="s">
        <v>350</v>
      </c>
      <c r="Q9" s="33"/>
      <c r="R9" s="32"/>
      <c r="S9" s="33" t="s">
        <v>353</v>
      </c>
      <c r="T9" s="33"/>
      <c r="U9" s="32"/>
      <c r="V9" s="33" t="s">
        <v>353</v>
      </c>
      <c r="W9" s="33"/>
      <c r="X9" s="32"/>
      <c r="Y9" s="33" t="s">
        <v>350</v>
      </c>
      <c r="Z9" s="33"/>
      <c r="AA9" s="32"/>
      <c r="AB9" s="33" t="s">
        <v>350</v>
      </c>
      <c r="AC9" s="33"/>
      <c r="AD9" s="32"/>
      <c r="AE9" s="33" t="s">
        <v>350</v>
      </c>
      <c r="AF9" s="33"/>
      <c r="AG9" s="32"/>
      <c r="AH9" s="33" t="s">
        <v>353</v>
      </c>
      <c r="AI9" s="33"/>
      <c r="AJ9" s="32"/>
      <c r="AK9" s="33" t="s">
        <v>475</v>
      </c>
      <c r="AL9" s="33"/>
      <c r="AM9" s="32"/>
      <c r="AN9" s="33" t="s">
        <v>475</v>
      </c>
      <c r="AO9" s="38"/>
      <c r="AP9" s="33"/>
      <c r="AQ9" s="33" t="s">
        <v>475</v>
      </c>
      <c r="AR9" s="38"/>
      <c r="AS9" s="6"/>
    </row>
    <row r="10" spans="1:45" ht="11.25">
      <c r="A10" s="1"/>
      <c r="B10" s="6"/>
      <c r="C10" s="6"/>
      <c r="D10" s="55"/>
      <c r="E10" s="37" t="s">
        <v>473</v>
      </c>
      <c r="F10" s="32"/>
      <c r="G10" s="33" t="s">
        <v>353</v>
      </c>
      <c r="H10" s="33"/>
      <c r="I10" s="32"/>
      <c r="J10" s="33" t="s">
        <v>353</v>
      </c>
      <c r="K10" s="33"/>
      <c r="L10" s="32"/>
      <c r="M10" s="33" t="s">
        <v>353</v>
      </c>
      <c r="N10" s="33"/>
      <c r="O10" s="32"/>
      <c r="P10" s="33" t="s">
        <v>353</v>
      </c>
      <c r="Q10" s="33"/>
      <c r="R10" s="32"/>
      <c r="S10" s="33" t="s">
        <v>353</v>
      </c>
      <c r="T10" s="33"/>
      <c r="U10" s="32"/>
      <c r="V10" s="33" t="s">
        <v>353</v>
      </c>
      <c r="W10" s="33"/>
      <c r="X10" s="32"/>
      <c r="Y10" s="33" t="s">
        <v>353</v>
      </c>
      <c r="Z10" s="33"/>
      <c r="AA10" s="32"/>
      <c r="AB10" s="33" t="s">
        <v>353</v>
      </c>
      <c r="AC10" s="33"/>
      <c r="AD10" s="32"/>
      <c r="AE10" s="33" t="s">
        <v>350</v>
      </c>
      <c r="AF10" s="33"/>
      <c r="AG10" s="32"/>
      <c r="AH10" s="33" t="s">
        <v>350</v>
      </c>
      <c r="AI10" s="33"/>
      <c r="AJ10" s="32"/>
      <c r="AK10" s="33" t="s">
        <v>475</v>
      </c>
      <c r="AL10" s="33"/>
      <c r="AM10" s="32"/>
      <c r="AN10" s="33" t="s">
        <v>475</v>
      </c>
      <c r="AO10" s="38"/>
      <c r="AP10" s="33"/>
      <c r="AQ10" s="33" t="s">
        <v>475</v>
      </c>
      <c r="AR10" s="38"/>
      <c r="AS10" s="6"/>
    </row>
    <row r="11" spans="1:45" ht="11.25">
      <c r="A11" s="15"/>
      <c r="B11" s="14"/>
      <c r="C11" s="14"/>
      <c r="D11" s="46"/>
      <c r="E11" s="37" t="s">
        <v>474</v>
      </c>
      <c r="F11" s="32"/>
      <c r="G11" s="33" t="s">
        <v>353</v>
      </c>
      <c r="H11" s="33"/>
      <c r="I11" s="32"/>
      <c r="J11" s="33" t="s">
        <v>353</v>
      </c>
      <c r="K11" s="33"/>
      <c r="L11" s="32"/>
      <c r="M11" s="33" t="s">
        <v>353</v>
      </c>
      <c r="N11" s="33"/>
      <c r="O11" s="32"/>
      <c r="P11" s="33" t="s">
        <v>353</v>
      </c>
      <c r="Q11" s="33"/>
      <c r="R11" s="32"/>
      <c r="S11" s="33" t="s">
        <v>353</v>
      </c>
      <c r="T11" s="33"/>
      <c r="U11" s="32"/>
      <c r="V11" s="33" t="s">
        <v>353</v>
      </c>
      <c r="W11" s="33"/>
      <c r="X11" s="32"/>
      <c r="Y11" s="33" t="s">
        <v>350</v>
      </c>
      <c r="Z11" s="33"/>
      <c r="AA11" s="32"/>
      <c r="AB11" s="33" t="s">
        <v>353</v>
      </c>
      <c r="AC11" s="33"/>
      <c r="AD11" s="32"/>
      <c r="AE11" s="33" t="s">
        <v>350</v>
      </c>
      <c r="AF11" s="33"/>
      <c r="AG11" s="32"/>
      <c r="AH11" s="33" t="s">
        <v>350</v>
      </c>
      <c r="AI11" s="33"/>
      <c r="AJ11" s="32"/>
      <c r="AK11" s="33" t="s">
        <v>475</v>
      </c>
      <c r="AL11" s="33"/>
      <c r="AM11" s="32"/>
      <c r="AN11" s="33" t="s">
        <v>475</v>
      </c>
      <c r="AO11" s="38"/>
      <c r="AP11" s="33"/>
      <c r="AQ11" s="33" t="s">
        <v>475</v>
      </c>
      <c r="AR11" s="38"/>
      <c r="AS11" s="6"/>
    </row>
    <row r="12" spans="1:45" ht="12.75">
      <c r="A12" s="204" t="s">
        <v>477</v>
      </c>
      <c r="B12" s="6"/>
      <c r="C12" s="6"/>
      <c r="D12" s="6"/>
      <c r="E12" s="31"/>
      <c r="F12" s="200" t="s">
        <v>162</v>
      </c>
      <c r="G12" s="201" t="s">
        <v>163</v>
      </c>
      <c r="H12" s="201" t="s">
        <v>164</v>
      </c>
      <c r="I12" s="200" t="s">
        <v>162</v>
      </c>
      <c r="J12" s="201" t="s">
        <v>163</v>
      </c>
      <c r="K12" s="201" t="s">
        <v>164</v>
      </c>
      <c r="L12" s="200" t="s">
        <v>162</v>
      </c>
      <c r="M12" s="201" t="s">
        <v>163</v>
      </c>
      <c r="N12" s="201" t="s">
        <v>164</v>
      </c>
      <c r="O12" s="200" t="s">
        <v>162</v>
      </c>
      <c r="P12" s="201" t="s">
        <v>163</v>
      </c>
      <c r="Q12" s="201" t="s">
        <v>164</v>
      </c>
      <c r="R12" s="200" t="s">
        <v>162</v>
      </c>
      <c r="S12" s="201" t="s">
        <v>163</v>
      </c>
      <c r="T12" s="201" t="s">
        <v>164</v>
      </c>
      <c r="U12" s="200" t="s">
        <v>162</v>
      </c>
      <c r="V12" s="201" t="s">
        <v>163</v>
      </c>
      <c r="W12" s="201" t="s">
        <v>164</v>
      </c>
      <c r="X12" s="200" t="s">
        <v>162</v>
      </c>
      <c r="Y12" s="201" t="s">
        <v>163</v>
      </c>
      <c r="Z12" s="201" t="s">
        <v>164</v>
      </c>
      <c r="AA12" s="200" t="s">
        <v>162</v>
      </c>
      <c r="AB12" s="201" t="s">
        <v>163</v>
      </c>
      <c r="AC12" s="201" t="s">
        <v>164</v>
      </c>
      <c r="AD12" s="200" t="s">
        <v>162</v>
      </c>
      <c r="AE12" s="201" t="s">
        <v>163</v>
      </c>
      <c r="AF12" s="201" t="s">
        <v>164</v>
      </c>
      <c r="AG12" s="200" t="s">
        <v>162</v>
      </c>
      <c r="AH12" s="201" t="s">
        <v>163</v>
      </c>
      <c r="AI12" s="201" t="s">
        <v>164</v>
      </c>
      <c r="AJ12" s="200" t="s">
        <v>162</v>
      </c>
      <c r="AK12" s="201" t="s">
        <v>163</v>
      </c>
      <c r="AL12" s="201" t="s">
        <v>164</v>
      </c>
      <c r="AM12" s="200" t="s">
        <v>162</v>
      </c>
      <c r="AN12" s="201" t="s">
        <v>163</v>
      </c>
      <c r="AO12" s="202" t="s">
        <v>164</v>
      </c>
      <c r="AP12" s="201" t="s">
        <v>162</v>
      </c>
      <c r="AQ12" s="201" t="s">
        <v>163</v>
      </c>
      <c r="AR12" s="202" t="s">
        <v>164</v>
      </c>
      <c r="AS12" s="6"/>
    </row>
    <row r="13" spans="1:45" ht="11.25">
      <c r="A13" s="1"/>
      <c r="B13" s="6"/>
      <c r="C13" s="6"/>
      <c r="D13" s="6"/>
      <c r="E13" s="39" t="s">
        <v>165</v>
      </c>
      <c r="F13" s="40">
        <v>0</v>
      </c>
      <c r="G13" s="41">
        <v>1</v>
      </c>
      <c r="H13" s="41">
        <v>0</v>
      </c>
      <c r="I13" s="40">
        <v>1</v>
      </c>
      <c r="J13" s="41">
        <v>1</v>
      </c>
      <c r="K13" s="41">
        <v>0</v>
      </c>
      <c r="L13" s="40">
        <v>2</v>
      </c>
      <c r="M13" s="41">
        <v>0</v>
      </c>
      <c r="N13" s="41">
        <v>0</v>
      </c>
      <c r="O13" s="40">
        <v>0</v>
      </c>
      <c r="P13" s="41">
        <v>0</v>
      </c>
      <c r="Q13" s="41">
        <v>0</v>
      </c>
      <c r="R13" s="40">
        <v>3</v>
      </c>
      <c r="S13" s="41">
        <v>0</v>
      </c>
      <c r="T13" s="41">
        <v>0</v>
      </c>
      <c r="U13" s="40">
        <v>1</v>
      </c>
      <c r="V13" s="41">
        <v>1</v>
      </c>
      <c r="W13" s="41">
        <v>0</v>
      </c>
      <c r="X13" s="40">
        <v>0</v>
      </c>
      <c r="Y13" s="41">
        <v>1</v>
      </c>
      <c r="Z13" s="41">
        <v>0</v>
      </c>
      <c r="AA13" s="40">
        <v>1</v>
      </c>
      <c r="AB13" s="41">
        <v>2</v>
      </c>
      <c r="AC13" s="41">
        <v>0</v>
      </c>
      <c r="AD13" s="40">
        <v>1</v>
      </c>
      <c r="AE13" s="41">
        <v>0</v>
      </c>
      <c r="AF13" s="41">
        <v>0</v>
      </c>
      <c r="AG13" s="40">
        <v>2</v>
      </c>
      <c r="AH13" s="41">
        <v>0</v>
      </c>
      <c r="AI13" s="41">
        <v>0</v>
      </c>
      <c r="AJ13" s="40">
        <v>0</v>
      </c>
      <c r="AK13" s="41">
        <v>0</v>
      </c>
      <c r="AL13" s="41">
        <v>2</v>
      </c>
      <c r="AM13" s="40">
        <v>0</v>
      </c>
      <c r="AN13" s="41">
        <v>0</v>
      </c>
      <c r="AO13" s="42">
        <v>2</v>
      </c>
      <c r="AP13" s="41">
        <v>0</v>
      </c>
      <c r="AQ13" s="41">
        <v>0</v>
      </c>
      <c r="AR13" s="42">
        <v>1</v>
      </c>
      <c r="AS13" s="6"/>
    </row>
    <row r="14" spans="1:45" ht="11.25">
      <c r="A14" s="1"/>
      <c r="B14" s="6"/>
      <c r="C14" s="6"/>
      <c r="D14" s="6"/>
      <c r="E14" s="37" t="s">
        <v>166</v>
      </c>
      <c r="F14" s="43"/>
      <c r="G14" s="44"/>
      <c r="H14" s="44"/>
      <c r="I14" s="43"/>
      <c r="J14" s="44"/>
      <c r="K14" s="44"/>
      <c r="L14" s="43"/>
      <c r="M14" s="44"/>
      <c r="N14" s="44"/>
      <c r="O14" s="43"/>
      <c r="P14" s="44"/>
      <c r="Q14" s="44"/>
      <c r="R14" s="43"/>
      <c r="S14" s="44"/>
      <c r="T14" s="44"/>
      <c r="U14" s="43"/>
      <c r="V14" s="44"/>
      <c r="W14" s="44"/>
      <c r="X14" s="43"/>
      <c r="Y14" s="44"/>
      <c r="Z14" s="44"/>
      <c r="AA14" s="43"/>
      <c r="AB14" s="44"/>
      <c r="AC14" s="44"/>
      <c r="AD14" s="43"/>
      <c r="AE14" s="44"/>
      <c r="AF14" s="44"/>
      <c r="AG14" s="43"/>
      <c r="AH14" s="44"/>
      <c r="AI14" s="44"/>
      <c r="AJ14" s="43"/>
      <c r="AK14" s="44"/>
      <c r="AL14" s="44"/>
      <c r="AM14" s="43"/>
      <c r="AN14" s="44"/>
      <c r="AO14" s="45"/>
      <c r="AP14" s="44"/>
      <c r="AQ14" s="44"/>
      <c r="AR14" s="45"/>
      <c r="AS14" s="6"/>
    </row>
    <row r="15" spans="1:45" ht="11.25">
      <c r="A15" s="170"/>
      <c r="B15" s="6"/>
      <c r="C15" s="6"/>
      <c r="D15" s="6"/>
      <c r="E15" s="37" t="s">
        <v>167</v>
      </c>
      <c r="F15" s="43"/>
      <c r="G15" s="44"/>
      <c r="H15" s="44"/>
      <c r="I15" s="43"/>
      <c r="J15" s="44"/>
      <c r="K15" s="44"/>
      <c r="L15" s="43"/>
      <c r="M15" s="44">
        <v>1</v>
      </c>
      <c r="N15" s="44"/>
      <c r="O15" s="43"/>
      <c r="P15" s="44"/>
      <c r="Q15" s="44"/>
      <c r="R15" s="43"/>
      <c r="S15" s="44"/>
      <c r="T15" s="44"/>
      <c r="U15" s="43"/>
      <c r="V15" s="44"/>
      <c r="W15" s="44"/>
      <c r="X15" s="43"/>
      <c r="Y15" s="44"/>
      <c r="Z15" s="44"/>
      <c r="AA15" s="43"/>
      <c r="AB15" s="44"/>
      <c r="AC15" s="44"/>
      <c r="AD15" s="43"/>
      <c r="AE15" s="44"/>
      <c r="AF15" s="44"/>
      <c r="AG15" s="43"/>
      <c r="AH15" s="44"/>
      <c r="AI15" s="44"/>
      <c r="AJ15" s="43"/>
      <c r="AK15" s="44"/>
      <c r="AL15" s="44"/>
      <c r="AM15" s="43"/>
      <c r="AN15" s="44"/>
      <c r="AO15" s="45"/>
      <c r="AP15" s="44"/>
      <c r="AQ15" s="44"/>
      <c r="AR15" s="45"/>
      <c r="AS15" s="6"/>
    </row>
    <row r="16" spans="1:45" ht="11.25">
      <c r="A16" s="15"/>
      <c r="B16" s="14"/>
      <c r="C16" s="14"/>
      <c r="D16" s="46"/>
      <c r="E16" s="39" t="s">
        <v>168</v>
      </c>
      <c r="F16" s="47"/>
      <c r="G16" s="48"/>
      <c r="H16" s="48"/>
      <c r="I16" s="47"/>
      <c r="J16" s="48"/>
      <c r="K16" s="48">
        <v>1</v>
      </c>
      <c r="L16" s="47"/>
      <c r="M16" s="48"/>
      <c r="N16" s="48">
        <v>1</v>
      </c>
      <c r="O16" s="47"/>
      <c r="P16" s="48"/>
      <c r="Q16" s="48">
        <v>1</v>
      </c>
      <c r="R16" s="47"/>
      <c r="S16" s="48"/>
      <c r="T16" s="48">
        <v>1</v>
      </c>
      <c r="U16" s="47"/>
      <c r="V16" s="48"/>
      <c r="W16" s="48">
        <v>1</v>
      </c>
      <c r="X16" s="47"/>
      <c r="Y16" s="48"/>
      <c r="Z16" s="48">
        <v>1</v>
      </c>
      <c r="AA16" s="47"/>
      <c r="AB16" s="48"/>
      <c r="AC16" s="48">
        <v>1</v>
      </c>
      <c r="AD16" s="47"/>
      <c r="AE16" s="48"/>
      <c r="AF16" s="48">
        <v>1</v>
      </c>
      <c r="AG16" s="47"/>
      <c r="AH16" s="48"/>
      <c r="AI16" s="48">
        <v>1</v>
      </c>
      <c r="AJ16" s="47"/>
      <c r="AK16" s="48"/>
      <c r="AL16" s="48"/>
      <c r="AM16" s="47"/>
      <c r="AN16" s="48"/>
      <c r="AO16" s="49"/>
      <c r="AP16" s="48"/>
      <c r="AQ16" s="48"/>
      <c r="AR16" s="49"/>
      <c r="AS16" s="6"/>
    </row>
    <row r="17" spans="1:45" ht="12.75">
      <c r="A17" s="1"/>
      <c r="B17" s="171" t="s">
        <v>170</v>
      </c>
      <c r="C17" s="54"/>
      <c r="D17" s="50"/>
      <c r="E17" s="50" t="s">
        <v>169</v>
      </c>
      <c r="F17" s="51"/>
      <c r="G17" s="52"/>
      <c r="H17" s="52"/>
      <c r="I17" s="51">
        <v>1</v>
      </c>
      <c r="J17" s="52"/>
      <c r="K17" s="52"/>
      <c r="L17" s="51">
        <v>1</v>
      </c>
      <c r="M17" s="52"/>
      <c r="N17" s="52"/>
      <c r="O17" s="51">
        <v>0</v>
      </c>
      <c r="P17" s="52"/>
      <c r="Q17" s="52"/>
      <c r="R17" s="51">
        <v>1</v>
      </c>
      <c r="S17" s="52"/>
      <c r="T17" s="52"/>
      <c r="U17" s="51">
        <v>1</v>
      </c>
      <c r="V17" s="52"/>
      <c r="W17" s="52"/>
      <c r="X17" s="51">
        <v>0</v>
      </c>
      <c r="Y17" s="52"/>
      <c r="Z17" s="52"/>
      <c r="AA17" s="51">
        <v>0</v>
      </c>
      <c r="AB17" s="52"/>
      <c r="AC17" s="52"/>
      <c r="AD17" s="51">
        <v>0</v>
      </c>
      <c r="AE17" s="52"/>
      <c r="AF17" s="52"/>
      <c r="AG17" s="51">
        <v>0</v>
      </c>
      <c r="AH17" s="52"/>
      <c r="AI17" s="52"/>
      <c r="AJ17" s="51">
        <v>0</v>
      </c>
      <c r="AK17" s="52"/>
      <c r="AL17" s="52"/>
      <c r="AM17" s="51">
        <v>0</v>
      </c>
      <c r="AN17" s="52"/>
      <c r="AO17" s="53"/>
      <c r="AP17" s="52">
        <v>0</v>
      </c>
      <c r="AQ17" s="52"/>
      <c r="AR17" s="53"/>
      <c r="AS17" s="6"/>
    </row>
    <row r="18" spans="1:45" ht="11.25">
      <c r="A18" s="1"/>
      <c r="B18" s="56" t="s">
        <v>172</v>
      </c>
      <c r="C18" s="6" t="s">
        <v>173</v>
      </c>
      <c r="D18" s="55"/>
      <c r="E18" s="55" t="s">
        <v>171</v>
      </c>
      <c r="F18" s="43"/>
      <c r="G18" s="44">
        <v>1</v>
      </c>
      <c r="H18" s="44"/>
      <c r="I18" s="43"/>
      <c r="J18" s="44">
        <v>1</v>
      </c>
      <c r="K18" s="44"/>
      <c r="L18" s="43"/>
      <c r="M18" s="44">
        <v>1</v>
      </c>
      <c r="N18" s="44"/>
      <c r="O18" s="43"/>
      <c r="P18" s="44">
        <v>1</v>
      </c>
      <c r="Q18" s="44"/>
      <c r="R18" s="43"/>
      <c r="S18" s="44">
        <v>0</v>
      </c>
      <c r="T18" s="44"/>
      <c r="U18" s="43"/>
      <c r="V18" s="44">
        <v>1</v>
      </c>
      <c r="W18" s="44"/>
      <c r="X18" s="43"/>
      <c r="Y18" s="44">
        <v>2</v>
      </c>
      <c r="Z18" s="44"/>
      <c r="AA18" s="43"/>
      <c r="AB18" s="44">
        <v>0</v>
      </c>
      <c r="AC18" s="44"/>
      <c r="AD18" s="43"/>
      <c r="AE18" s="44">
        <v>0</v>
      </c>
      <c r="AF18" s="44"/>
      <c r="AG18" s="43"/>
      <c r="AH18" s="44">
        <v>0</v>
      </c>
      <c r="AI18" s="44"/>
      <c r="AJ18" s="43"/>
      <c r="AK18" s="44">
        <v>0</v>
      </c>
      <c r="AL18" s="44"/>
      <c r="AM18" s="43"/>
      <c r="AN18" s="44">
        <v>0</v>
      </c>
      <c r="AO18" s="45"/>
      <c r="AP18" s="44"/>
      <c r="AQ18" s="44">
        <v>0</v>
      </c>
      <c r="AR18" s="45"/>
      <c r="AS18" s="6"/>
    </row>
    <row r="19" spans="1:45" ht="11.25">
      <c r="A19" s="15" t="s">
        <v>9</v>
      </c>
      <c r="B19" s="41" t="s">
        <v>174</v>
      </c>
      <c r="C19" s="41" t="s">
        <v>175</v>
      </c>
      <c r="D19" s="46" t="s">
        <v>10</v>
      </c>
      <c r="E19" s="46" t="s">
        <v>176</v>
      </c>
      <c r="F19" s="47"/>
      <c r="G19" s="48"/>
      <c r="H19" s="48">
        <v>1</v>
      </c>
      <c r="I19" s="47"/>
      <c r="J19" s="48"/>
      <c r="K19" s="48">
        <v>1</v>
      </c>
      <c r="L19" s="47"/>
      <c r="M19" s="48"/>
      <c r="N19" s="48">
        <v>1</v>
      </c>
      <c r="O19" s="47"/>
      <c r="P19" s="48"/>
      <c r="Q19" s="48">
        <v>1</v>
      </c>
      <c r="R19" s="47"/>
      <c r="S19" s="48"/>
      <c r="T19" s="48">
        <v>1</v>
      </c>
      <c r="U19" s="47"/>
      <c r="V19" s="48"/>
      <c r="W19" s="48">
        <v>1</v>
      </c>
      <c r="X19" s="47"/>
      <c r="Y19" s="48"/>
      <c r="Z19" s="48">
        <v>1</v>
      </c>
      <c r="AA19" s="47"/>
      <c r="AB19" s="48"/>
      <c r="AC19" s="48">
        <v>1</v>
      </c>
      <c r="AD19" s="47"/>
      <c r="AE19" s="48"/>
      <c r="AF19" s="48"/>
      <c r="AG19" s="47"/>
      <c r="AH19" s="48"/>
      <c r="AI19" s="48">
        <v>1</v>
      </c>
      <c r="AJ19" s="47"/>
      <c r="AK19" s="48"/>
      <c r="AL19" s="48">
        <v>0</v>
      </c>
      <c r="AM19" s="47"/>
      <c r="AN19" s="48"/>
      <c r="AO19" s="49">
        <v>0</v>
      </c>
      <c r="AP19" s="48"/>
      <c r="AQ19" s="48"/>
      <c r="AR19" s="49">
        <v>0</v>
      </c>
      <c r="AS19" s="6"/>
    </row>
    <row r="20" spans="1:45" ht="11.25">
      <c r="A20" s="1" t="s">
        <v>177</v>
      </c>
      <c r="B20" s="26">
        <v>160</v>
      </c>
      <c r="C20" s="26">
        <v>160</v>
      </c>
      <c r="D20" s="6" t="s">
        <v>212</v>
      </c>
      <c r="E20" s="31" t="s">
        <v>179</v>
      </c>
      <c r="F20" s="43"/>
      <c r="G20" s="44"/>
      <c r="H20" s="44"/>
      <c r="I20" s="43">
        <v>0</v>
      </c>
      <c r="J20" s="44">
        <v>0</v>
      </c>
      <c r="K20" s="44">
        <v>1</v>
      </c>
      <c r="L20" s="43">
        <v>0</v>
      </c>
      <c r="M20" s="44">
        <v>0</v>
      </c>
      <c r="N20" s="44">
        <v>1</v>
      </c>
      <c r="O20" s="43"/>
      <c r="P20" s="44"/>
      <c r="Q20" s="44"/>
      <c r="R20" s="43"/>
      <c r="S20" s="44"/>
      <c r="T20" s="44">
        <v>1</v>
      </c>
      <c r="U20" s="43">
        <v>0</v>
      </c>
      <c r="V20" s="44">
        <v>0</v>
      </c>
      <c r="W20" s="44"/>
      <c r="X20" s="43"/>
      <c r="Y20" s="44"/>
      <c r="Z20" s="44"/>
      <c r="AA20" s="43"/>
      <c r="AB20" s="44"/>
      <c r="AC20" s="44"/>
      <c r="AD20" s="43"/>
      <c r="AE20" s="44"/>
      <c r="AF20" s="44"/>
      <c r="AG20" s="43"/>
      <c r="AH20" s="44"/>
      <c r="AI20" s="44"/>
      <c r="AJ20" s="43"/>
      <c r="AK20" s="44"/>
      <c r="AL20" s="44"/>
      <c r="AM20" s="43"/>
      <c r="AN20" s="44"/>
      <c r="AO20" s="45"/>
      <c r="AP20" s="44"/>
      <c r="AQ20" s="44"/>
      <c r="AR20" s="45"/>
      <c r="AS20" s="6"/>
    </row>
    <row r="21" spans="1:45" ht="11.25">
      <c r="A21" s="1" t="s">
        <v>177</v>
      </c>
      <c r="B21" s="26">
        <v>200</v>
      </c>
      <c r="C21" s="26">
        <v>200</v>
      </c>
      <c r="D21" s="57" t="s">
        <v>180</v>
      </c>
      <c r="E21" s="37" t="s">
        <v>181</v>
      </c>
      <c r="F21" s="43"/>
      <c r="G21" s="44"/>
      <c r="H21" s="44"/>
      <c r="I21" s="43"/>
      <c r="J21" s="44"/>
      <c r="K21" s="44"/>
      <c r="L21" s="43"/>
      <c r="M21" s="44"/>
      <c r="N21" s="44"/>
      <c r="O21" s="43"/>
      <c r="P21" s="44"/>
      <c r="Q21" s="44"/>
      <c r="R21" s="43"/>
      <c r="S21" s="44"/>
      <c r="T21" s="44"/>
      <c r="U21" s="43">
        <v>0</v>
      </c>
      <c r="V21" s="44">
        <v>2</v>
      </c>
      <c r="W21" s="44">
        <v>0</v>
      </c>
      <c r="X21" s="43">
        <v>0</v>
      </c>
      <c r="Y21" s="44">
        <v>2</v>
      </c>
      <c r="Z21" s="44">
        <v>0</v>
      </c>
      <c r="AA21" s="43"/>
      <c r="AB21" s="44"/>
      <c r="AC21" s="44"/>
      <c r="AD21" s="43"/>
      <c r="AE21" s="44"/>
      <c r="AF21" s="44"/>
      <c r="AG21" s="43"/>
      <c r="AH21" s="44"/>
      <c r="AI21" s="44"/>
      <c r="AJ21" s="43"/>
      <c r="AK21" s="44"/>
      <c r="AL21" s="44"/>
      <c r="AM21" s="43"/>
      <c r="AN21" s="44"/>
      <c r="AO21" s="45"/>
      <c r="AP21" s="44"/>
      <c r="AQ21" s="44"/>
      <c r="AR21" s="45"/>
      <c r="AS21" s="6"/>
    </row>
    <row r="22" spans="1:45" ht="11.25">
      <c r="A22" s="1" t="s">
        <v>177</v>
      </c>
      <c r="B22" s="26">
        <v>120</v>
      </c>
      <c r="C22" s="26">
        <v>160</v>
      </c>
      <c r="D22" s="57" t="s">
        <v>182</v>
      </c>
      <c r="E22" s="37" t="s">
        <v>183</v>
      </c>
      <c r="F22" s="43">
        <v>0</v>
      </c>
      <c r="G22" s="44">
        <v>0</v>
      </c>
      <c r="H22" s="44">
        <v>1</v>
      </c>
      <c r="I22" s="43"/>
      <c r="J22" s="44"/>
      <c r="K22" s="44"/>
      <c r="L22" s="43"/>
      <c r="M22" s="44"/>
      <c r="N22" s="44"/>
      <c r="O22" s="43"/>
      <c r="P22" s="44"/>
      <c r="Q22" s="44"/>
      <c r="R22" s="43"/>
      <c r="S22" s="44"/>
      <c r="T22" s="44"/>
      <c r="U22" s="43">
        <v>0</v>
      </c>
      <c r="V22" s="44">
        <v>0</v>
      </c>
      <c r="W22" s="44">
        <v>1</v>
      </c>
      <c r="X22" s="43">
        <v>0</v>
      </c>
      <c r="Y22" s="44">
        <v>0</v>
      </c>
      <c r="Z22" s="44"/>
      <c r="AA22" s="43"/>
      <c r="AB22" s="44"/>
      <c r="AC22" s="44"/>
      <c r="AD22" s="43"/>
      <c r="AE22" s="44"/>
      <c r="AF22" s="44"/>
      <c r="AG22" s="43"/>
      <c r="AH22" s="44"/>
      <c r="AI22" s="44"/>
      <c r="AJ22" s="43"/>
      <c r="AK22" s="44"/>
      <c r="AL22" s="44"/>
      <c r="AM22" s="43"/>
      <c r="AN22" s="44"/>
      <c r="AO22" s="45"/>
      <c r="AP22" s="44"/>
      <c r="AQ22" s="44"/>
      <c r="AR22" s="45"/>
      <c r="AS22" s="6"/>
    </row>
    <row r="23" spans="1:45" ht="11.25">
      <c r="A23" s="1" t="s">
        <v>177</v>
      </c>
      <c r="B23" s="26">
        <v>320</v>
      </c>
      <c r="C23" s="26">
        <v>160</v>
      </c>
      <c r="D23" s="57" t="s">
        <v>184</v>
      </c>
      <c r="E23" s="37" t="s">
        <v>185</v>
      </c>
      <c r="F23" s="43"/>
      <c r="G23" s="44">
        <v>1</v>
      </c>
      <c r="H23" s="44"/>
      <c r="I23" s="43"/>
      <c r="J23" s="44"/>
      <c r="K23" s="44"/>
      <c r="L23" s="43"/>
      <c r="M23" s="44"/>
      <c r="N23" s="44"/>
      <c r="O23" s="43"/>
      <c r="P23" s="44">
        <v>1</v>
      </c>
      <c r="Q23" s="44"/>
      <c r="R23" s="43"/>
      <c r="S23" s="44"/>
      <c r="T23" s="44"/>
      <c r="U23" s="43">
        <v>0</v>
      </c>
      <c r="V23" s="44">
        <v>1</v>
      </c>
      <c r="W23" s="44"/>
      <c r="X23" s="43">
        <v>0</v>
      </c>
      <c r="Y23" s="44">
        <v>1</v>
      </c>
      <c r="Z23" s="44"/>
      <c r="AA23" s="43"/>
      <c r="AB23" s="44"/>
      <c r="AC23" s="44"/>
      <c r="AD23" s="43">
        <v>0</v>
      </c>
      <c r="AE23" s="44"/>
      <c r="AF23" s="44"/>
      <c r="AG23" s="43">
        <v>0</v>
      </c>
      <c r="AH23" s="44"/>
      <c r="AI23" s="44"/>
      <c r="AJ23" s="43"/>
      <c r="AK23" s="44"/>
      <c r="AL23" s="44"/>
      <c r="AM23" s="43"/>
      <c r="AN23" s="44"/>
      <c r="AO23" s="45"/>
      <c r="AP23" s="44"/>
      <c r="AQ23" s="44"/>
      <c r="AR23" s="45"/>
      <c r="AS23" s="6"/>
    </row>
    <row r="24" spans="1:45" ht="11.25">
      <c r="A24" s="1" t="s">
        <v>177</v>
      </c>
      <c r="B24" s="26">
        <v>320</v>
      </c>
      <c r="C24" s="26">
        <v>160</v>
      </c>
      <c r="D24" s="57" t="s">
        <v>187</v>
      </c>
      <c r="E24" s="37" t="s">
        <v>135</v>
      </c>
      <c r="F24" s="43"/>
      <c r="G24" s="44"/>
      <c r="H24" s="44"/>
      <c r="I24" s="43"/>
      <c r="J24" s="44"/>
      <c r="K24" s="44"/>
      <c r="L24" s="43"/>
      <c r="M24" s="44"/>
      <c r="N24" s="44"/>
      <c r="O24" s="43"/>
      <c r="P24" s="44"/>
      <c r="Q24" s="44"/>
      <c r="R24" s="43"/>
      <c r="S24" s="44"/>
      <c r="T24" s="44"/>
      <c r="U24" s="43"/>
      <c r="V24" s="44"/>
      <c r="W24" s="44"/>
      <c r="X24" s="43"/>
      <c r="Y24" s="44"/>
      <c r="Z24" s="44"/>
      <c r="AA24" s="43">
        <v>0</v>
      </c>
      <c r="AB24" s="44">
        <v>2</v>
      </c>
      <c r="AC24" s="44"/>
      <c r="AD24" s="43">
        <v>0</v>
      </c>
      <c r="AE24" s="44"/>
      <c r="AF24" s="44"/>
      <c r="AG24" s="43">
        <v>0</v>
      </c>
      <c r="AH24" s="44"/>
      <c r="AI24" s="44"/>
      <c r="AJ24" s="43"/>
      <c r="AK24" s="44"/>
      <c r="AL24" s="44"/>
      <c r="AM24" s="43"/>
      <c r="AN24" s="44"/>
      <c r="AO24" s="45"/>
      <c r="AP24" s="44"/>
      <c r="AQ24" s="44"/>
      <c r="AR24" s="45"/>
      <c r="AS24" s="6"/>
    </row>
    <row r="25" spans="1:45" ht="11.25">
      <c r="A25" s="1" t="s">
        <v>177</v>
      </c>
      <c r="B25" s="26">
        <v>320</v>
      </c>
      <c r="C25" s="26">
        <v>160</v>
      </c>
      <c r="D25" s="400" t="s">
        <v>68</v>
      </c>
      <c r="E25" s="37" t="s">
        <v>188</v>
      </c>
      <c r="F25" s="43"/>
      <c r="G25" s="44">
        <v>1</v>
      </c>
      <c r="H25" s="44"/>
      <c r="I25" s="43"/>
      <c r="J25" s="44"/>
      <c r="K25" s="44"/>
      <c r="L25" s="43"/>
      <c r="M25" s="44"/>
      <c r="N25" s="44"/>
      <c r="O25" s="43"/>
      <c r="P25" s="44"/>
      <c r="Q25" s="44"/>
      <c r="R25" s="43"/>
      <c r="S25" s="44"/>
      <c r="T25" s="44"/>
      <c r="U25" s="43"/>
      <c r="V25" s="44">
        <v>1</v>
      </c>
      <c r="W25" s="44"/>
      <c r="X25" s="43"/>
      <c r="Y25" s="44">
        <v>1</v>
      </c>
      <c r="Z25" s="44"/>
      <c r="AA25" s="43"/>
      <c r="AB25" s="44"/>
      <c r="AC25" s="44"/>
      <c r="AD25" s="43"/>
      <c r="AE25" s="44"/>
      <c r="AF25" s="44"/>
      <c r="AG25" s="43"/>
      <c r="AH25" s="44"/>
      <c r="AI25" s="44"/>
      <c r="AJ25" s="43"/>
      <c r="AK25" s="44"/>
      <c r="AL25" s="44"/>
      <c r="AM25" s="43"/>
      <c r="AN25" s="44"/>
      <c r="AO25" s="45"/>
      <c r="AP25" s="44"/>
      <c r="AQ25" s="44"/>
      <c r="AR25" s="45"/>
      <c r="AS25" s="6"/>
    </row>
    <row r="26" spans="1:45" ht="11.25">
      <c r="A26" s="1" t="s">
        <v>177</v>
      </c>
      <c r="B26" s="25">
        <v>100</v>
      </c>
      <c r="C26" s="26"/>
      <c r="D26" s="400"/>
      <c r="E26" s="420" t="s">
        <v>197</v>
      </c>
      <c r="F26" s="43"/>
      <c r="G26" s="44"/>
      <c r="H26" s="44"/>
      <c r="I26" s="43"/>
      <c r="J26" s="44"/>
      <c r="K26" s="44"/>
      <c r="L26" s="43"/>
      <c r="M26" s="44"/>
      <c r="N26" s="44"/>
      <c r="O26" s="43"/>
      <c r="P26" s="44"/>
      <c r="Q26" s="44"/>
      <c r="R26" s="43"/>
      <c r="S26" s="44"/>
      <c r="T26" s="44"/>
      <c r="U26" s="43"/>
      <c r="V26" s="44">
        <v>1</v>
      </c>
      <c r="W26" s="44">
        <v>1</v>
      </c>
      <c r="X26" s="43"/>
      <c r="Y26" s="44">
        <v>1</v>
      </c>
      <c r="Z26" s="44">
        <v>1</v>
      </c>
      <c r="AA26" s="43"/>
      <c r="AB26" s="44"/>
      <c r="AC26" s="44"/>
      <c r="AD26" s="43"/>
      <c r="AE26" s="44"/>
      <c r="AF26" s="44"/>
      <c r="AG26" s="43"/>
      <c r="AH26" s="44"/>
      <c r="AI26" s="44"/>
      <c r="AJ26" s="43"/>
      <c r="AK26" s="44"/>
      <c r="AL26" s="44"/>
      <c r="AM26" s="43"/>
      <c r="AN26" s="44"/>
      <c r="AO26" s="45"/>
      <c r="AP26" s="44"/>
      <c r="AQ26" s="44"/>
      <c r="AR26" s="45"/>
      <c r="AS26" s="6"/>
    </row>
    <row r="27" spans="1:45" ht="11.25">
      <c r="A27" s="15" t="s">
        <v>177</v>
      </c>
      <c r="B27" s="141">
        <v>40</v>
      </c>
      <c r="C27" s="401">
        <v>240</v>
      </c>
      <c r="D27" s="14" t="s">
        <v>78</v>
      </c>
      <c r="E27" s="39" t="s">
        <v>186</v>
      </c>
      <c r="F27" s="47">
        <v>0</v>
      </c>
      <c r="G27" s="48"/>
      <c r="H27" s="48"/>
      <c r="I27" s="47"/>
      <c r="J27" s="48"/>
      <c r="K27" s="48">
        <v>3</v>
      </c>
      <c r="L27" s="47"/>
      <c r="M27" s="48"/>
      <c r="N27" s="48"/>
      <c r="O27" s="47"/>
      <c r="P27" s="48"/>
      <c r="Q27" s="48"/>
      <c r="R27" s="47"/>
      <c r="S27" s="48"/>
      <c r="T27" s="48"/>
      <c r="U27" s="47"/>
      <c r="V27" s="48"/>
      <c r="W27" s="48"/>
      <c r="X27" s="47"/>
      <c r="Y27" s="48"/>
      <c r="Z27" s="48"/>
      <c r="AA27" s="47"/>
      <c r="AB27" s="48"/>
      <c r="AC27" s="48"/>
      <c r="AD27" s="47"/>
      <c r="AE27" s="48"/>
      <c r="AF27" s="48"/>
      <c r="AG27" s="47"/>
      <c r="AH27" s="48"/>
      <c r="AI27" s="48"/>
      <c r="AJ27" s="47"/>
      <c r="AK27" s="48"/>
      <c r="AL27" s="48"/>
      <c r="AM27" s="47"/>
      <c r="AN27" s="48"/>
      <c r="AO27" s="49"/>
      <c r="AP27" s="48"/>
      <c r="AQ27" s="48"/>
      <c r="AR27" s="49"/>
      <c r="AS27" s="6"/>
    </row>
    <row r="28" spans="1:45" ht="11.25">
      <c r="A28" s="1" t="s">
        <v>189</v>
      </c>
      <c r="B28" s="172">
        <v>180</v>
      </c>
      <c r="C28" s="172">
        <v>0</v>
      </c>
      <c r="D28" s="6"/>
      <c r="E28" s="37" t="s">
        <v>190</v>
      </c>
      <c r="F28" s="43"/>
      <c r="G28" s="44"/>
      <c r="H28" s="44"/>
      <c r="I28" s="43"/>
      <c r="J28" s="44"/>
      <c r="K28" s="44"/>
      <c r="L28" s="43">
        <v>1</v>
      </c>
      <c r="M28" s="44">
        <v>0</v>
      </c>
      <c r="N28" s="44">
        <v>1</v>
      </c>
      <c r="O28" s="43"/>
      <c r="P28" s="44"/>
      <c r="Q28" s="44"/>
      <c r="R28" s="43"/>
      <c r="S28" s="44"/>
      <c r="T28" s="44"/>
      <c r="U28" s="43">
        <v>1</v>
      </c>
      <c r="V28" s="44">
        <v>0</v>
      </c>
      <c r="W28" s="44">
        <v>1</v>
      </c>
      <c r="X28" s="43"/>
      <c r="Y28" s="44"/>
      <c r="Z28" s="44"/>
      <c r="AA28" s="43"/>
      <c r="AB28" s="44"/>
      <c r="AC28" s="44"/>
      <c r="AD28" s="43"/>
      <c r="AE28" s="44"/>
      <c r="AF28" s="44"/>
      <c r="AG28" s="43"/>
      <c r="AH28" s="44"/>
      <c r="AI28" s="44"/>
      <c r="AJ28" s="43"/>
      <c r="AK28" s="44"/>
      <c r="AL28" s="44"/>
      <c r="AM28" s="43"/>
      <c r="AN28" s="44"/>
      <c r="AO28" s="45"/>
      <c r="AP28" s="44"/>
      <c r="AQ28" s="44"/>
      <c r="AR28" s="45"/>
      <c r="AS28" s="6"/>
    </row>
    <row r="29" spans="1:45" ht="11.25">
      <c r="A29" s="1" t="s">
        <v>189</v>
      </c>
      <c r="B29" s="172">
        <v>200</v>
      </c>
      <c r="C29" s="172">
        <v>0</v>
      </c>
      <c r="D29" s="6"/>
      <c r="E29" s="37" t="s">
        <v>191</v>
      </c>
      <c r="F29" s="43"/>
      <c r="G29" s="44"/>
      <c r="H29" s="44"/>
      <c r="I29" s="43"/>
      <c r="J29" s="44"/>
      <c r="K29" s="44"/>
      <c r="L29" s="43"/>
      <c r="M29" s="44"/>
      <c r="N29" s="44"/>
      <c r="O29" s="43">
        <v>0</v>
      </c>
      <c r="P29" s="44"/>
      <c r="Q29" s="44">
        <v>2</v>
      </c>
      <c r="R29" s="43"/>
      <c r="S29" s="44"/>
      <c r="T29" s="44"/>
      <c r="U29" s="43"/>
      <c r="V29" s="44"/>
      <c r="W29" s="44"/>
      <c r="X29" s="43"/>
      <c r="Y29" s="44"/>
      <c r="Z29" s="44"/>
      <c r="AA29" s="43">
        <v>0</v>
      </c>
      <c r="AB29" s="44"/>
      <c r="AC29" s="44">
        <v>2</v>
      </c>
      <c r="AD29" s="43"/>
      <c r="AE29" s="44"/>
      <c r="AF29" s="44"/>
      <c r="AG29" s="43"/>
      <c r="AH29" s="44"/>
      <c r="AI29" s="44"/>
      <c r="AJ29" s="43"/>
      <c r="AK29" s="44"/>
      <c r="AL29" s="44"/>
      <c r="AM29" s="43"/>
      <c r="AN29" s="44"/>
      <c r="AO29" s="45"/>
      <c r="AP29" s="44"/>
      <c r="AQ29" s="44"/>
      <c r="AR29" s="45"/>
      <c r="AS29" s="6"/>
    </row>
    <row r="30" spans="1:45" ht="11.25">
      <c r="A30" s="1" t="s">
        <v>189</v>
      </c>
      <c r="B30" s="172">
        <v>80</v>
      </c>
      <c r="C30" s="172">
        <v>0</v>
      </c>
      <c r="D30" s="6"/>
      <c r="E30" s="37" t="s">
        <v>192</v>
      </c>
      <c r="F30" s="43"/>
      <c r="G30" s="44"/>
      <c r="H30" s="44"/>
      <c r="I30" s="43"/>
      <c r="J30" s="44"/>
      <c r="K30" s="44"/>
      <c r="L30" s="43"/>
      <c r="M30" s="44"/>
      <c r="N30" s="44">
        <v>3</v>
      </c>
      <c r="O30" s="43"/>
      <c r="P30" s="44"/>
      <c r="Q30" s="44"/>
      <c r="R30" s="43"/>
      <c r="S30" s="44"/>
      <c r="T30" s="44">
        <v>3</v>
      </c>
      <c r="U30" s="43"/>
      <c r="V30" s="44"/>
      <c r="W30" s="44">
        <v>3</v>
      </c>
      <c r="X30" s="43"/>
      <c r="Y30" s="44"/>
      <c r="Z30" s="44"/>
      <c r="AA30" s="43">
        <v>0</v>
      </c>
      <c r="AB30" s="44">
        <v>0</v>
      </c>
      <c r="AC30" s="44"/>
      <c r="AD30" s="43">
        <v>0</v>
      </c>
      <c r="AE30" s="44">
        <v>0</v>
      </c>
      <c r="AF30" s="44">
        <v>3</v>
      </c>
      <c r="AG30" s="43">
        <v>0</v>
      </c>
      <c r="AH30" s="44">
        <v>0</v>
      </c>
      <c r="AI30" s="44">
        <v>3</v>
      </c>
      <c r="AJ30" s="43"/>
      <c r="AK30" s="44"/>
      <c r="AL30" s="44"/>
      <c r="AM30" s="43"/>
      <c r="AN30" s="44"/>
      <c r="AO30" s="45"/>
      <c r="AP30" s="44"/>
      <c r="AQ30" s="44"/>
      <c r="AR30" s="45"/>
      <c r="AS30" s="6"/>
    </row>
    <row r="31" spans="1:45" ht="11.25">
      <c r="A31" s="1" t="s">
        <v>189</v>
      </c>
      <c r="B31" s="172">
        <v>120</v>
      </c>
      <c r="C31" s="172">
        <v>0</v>
      </c>
      <c r="D31" s="6"/>
      <c r="E31" s="37" t="s">
        <v>193</v>
      </c>
      <c r="F31" s="43">
        <v>0</v>
      </c>
      <c r="G31" s="44"/>
      <c r="H31" s="44">
        <v>2</v>
      </c>
      <c r="I31" s="43"/>
      <c r="J31" s="44"/>
      <c r="K31" s="44"/>
      <c r="L31" s="43"/>
      <c r="M31" s="44"/>
      <c r="N31" s="44"/>
      <c r="O31" s="43"/>
      <c r="P31" s="44"/>
      <c r="Q31" s="44"/>
      <c r="R31" s="43"/>
      <c r="S31" s="44"/>
      <c r="T31" s="44"/>
      <c r="U31" s="43">
        <v>0</v>
      </c>
      <c r="V31" s="44"/>
      <c r="W31" s="44">
        <v>2</v>
      </c>
      <c r="X31" s="43"/>
      <c r="Y31" s="44"/>
      <c r="Z31" s="44"/>
      <c r="AA31" s="43"/>
      <c r="AB31" s="44"/>
      <c r="AC31" s="44"/>
      <c r="AD31" s="43"/>
      <c r="AE31" s="44"/>
      <c r="AF31" s="44"/>
      <c r="AG31" s="43"/>
      <c r="AH31" s="44"/>
      <c r="AI31" s="44"/>
      <c r="AJ31" s="43"/>
      <c r="AK31" s="44"/>
      <c r="AL31" s="44"/>
      <c r="AM31" s="43"/>
      <c r="AN31" s="44"/>
      <c r="AO31" s="45"/>
      <c r="AP31" s="44"/>
      <c r="AQ31" s="44"/>
      <c r="AR31" s="45"/>
      <c r="AS31" s="6"/>
    </row>
    <row r="32" spans="1:45" ht="11.25">
      <c r="A32" s="1" t="s">
        <v>189</v>
      </c>
      <c r="B32" s="172">
        <v>180</v>
      </c>
      <c r="C32" s="172">
        <v>0</v>
      </c>
      <c r="D32" s="6"/>
      <c r="E32" s="37" t="s">
        <v>194</v>
      </c>
      <c r="F32" s="43"/>
      <c r="G32" s="44"/>
      <c r="H32" s="44"/>
      <c r="I32" s="43"/>
      <c r="J32" s="44"/>
      <c r="K32" s="44">
        <v>1</v>
      </c>
      <c r="L32" s="43"/>
      <c r="M32" s="44"/>
      <c r="N32" s="44">
        <v>1</v>
      </c>
      <c r="O32" s="43"/>
      <c r="P32" s="44"/>
      <c r="Q32" s="44"/>
      <c r="R32" s="43"/>
      <c r="S32" s="44"/>
      <c r="T32" s="44"/>
      <c r="U32" s="43"/>
      <c r="V32" s="44"/>
      <c r="W32" s="44"/>
      <c r="X32" s="43"/>
      <c r="Y32" s="44"/>
      <c r="Z32" s="44"/>
      <c r="AA32" s="43">
        <v>0</v>
      </c>
      <c r="AB32" s="44">
        <v>0</v>
      </c>
      <c r="AC32" s="44"/>
      <c r="AD32" s="43">
        <v>0</v>
      </c>
      <c r="AE32" s="44">
        <v>0</v>
      </c>
      <c r="AF32" s="44"/>
      <c r="AG32" s="43">
        <v>0</v>
      </c>
      <c r="AH32" s="44">
        <v>0</v>
      </c>
      <c r="AI32" s="44"/>
      <c r="AJ32" s="43"/>
      <c r="AK32" s="44"/>
      <c r="AL32" s="44"/>
      <c r="AM32" s="43"/>
      <c r="AN32" s="44"/>
      <c r="AO32" s="45"/>
      <c r="AP32" s="44"/>
      <c r="AQ32" s="44"/>
      <c r="AR32" s="45"/>
      <c r="AS32" s="6"/>
    </row>
    <row r="33" spans="1:45" ht="11.25">
      <c r="A33" s="1" t="s">
        <v>189</v>
      </c>
      <c r="B33" s="172">
        <v>80</v>
      </c>
      <c r="C33" s="172">
        <v>0</v>
      </c>
      <c r="D33" s="6"/>
      <c r="E33" s="37" t="s">
        <v>195</v>
      </c>
      <c r="F33" s="43"/>
      <c r="G33" s="44"/>
      <c r="H33" s="44"/>
      <c r="I33" s="43">
        <v>0</v>
      </c>
      <c r="J33" s="44">
        <v>0</v>
      </c>
      <c r="K33" s="44">
        <v>2</v>
      </c>
      <c r="L33" s="43"/>
      <c r="M33" s="44"/>
      <c r="N33" s="44">
        <v>2</v>
      </c>
      <c r="O33" s="43"/>
      <c r="P33" s="44"/>
      <c r="Q33" s="44"/>
      <c r="R33" s="43"/>
      <c r="S33" s="44"/>
      <c r="T33" s="44">
        <v>2</v>
      </c>
      <c r="U33" s="43"/>
      <c r="V33" s="44"/>
      <c r="W33" s="44">
        <v>2</v>
      </c>
      <c r="X33" s="43"/>
      <c r="Y33" s="44"/>
      <c r="Z33" s="44"/>
      <c r="AA33" s="43">
        <v>0</v>
      </c>
      <c r="AB33" s="44">
        <v>0</v>
      </c>
      <c r="AC33" s="44">
        <v>2</v>
      </c>
      <c r="AD33" s="43"/>
      <c r="AE33" s="44"/>
      <c r="AF33" s="44"/>
      <c r="AG33" s="43"/>
      <c r="AH33" s="44"/>
      <c r="AI33" s="44"/>
      <c r="AJ33" s="43"/>
      <c r="AK33" s="44"/>
      <c r="AL33" s="44"/>
      <c r="AM33" s="43"/>
      <c r="AN33" s="44"/>
      <c r="AO33" s="45"/>
      <c r="AP33" s="44"/>
      <c r="AQ33" s="44"/>
      <c r="AR33" s="45"/>
      <c r="AS33" s="6"/>
    </row>
    <row r="34" spans="1:45" ht="11.25">
      <c r="A34" s="1" t="s">
        <v>189</v>
      </c>
      <c r="B34" s="172">
        <v>200</v>
      </c>
      <c r="C34" s="172">
        <v>0</v>
      </c>
      <c r="D34" s="6"/>
      <c r="E34" s="37" t="s">
        <v>196</v>
      </c>
      <c r="F34" s="43"/>
      <c r="G34" s="44"/>
      <c r="H34" s="44"/>
      <c r="I34" s="43"/>
      <c r="J34" s="44"/>
      <c r="K34" s="44"/>
      <c r="L34" s="43"/>
      <c r="M34" s="44"/>
      <c r="N34" s="44">
        <v>1</v>
      </c>
      <c r="O34" s="43"/>
      <c r="P34" s="44"/>
      <c r="Q34" s="44"/>
      <c r="R34" s="43"/>
      <c r="S34" s="44"/>
      <c r="T34" s="44"/>
      <c r="U34" s="43"/>
      <c r="V34" s="44"/>
      <c r="W34" s="44">
        <v>1</v>
      </c>
      <c r="X34" s="43"/>
      <c r="Y34" s="44"/>
      <c r="Z34" s="44"/>
      <c r="AA34" s="43">
        <v>0</v>
      </c>
      <c r="AB34" s="44">
        <v>0</v>
      </c>
      <c r="AC34" s="44"/>
      <c r="AD34" s="43">
        <v>0</v>
      </c>
      <c r="AE34" s="44">
        <v>0</v>
      </c>
      <c r="AF34" s="44"/>
      <c r="AG34" s="43">
        <v>0</v>
      </c>
      <c r="AH34" s="44">
        <v>0</v>
      </c>
      <c r="AI34" s="44"/>
      <c r="AJ34" s="43"/>
      <c r="AK34" s="44"/>
      <c r="AL34" s="44"/>
      <c r="AM34" s="43"/>
      <c r="AN34" s="44"/>
      <c r="AO34" s="45"/>
      <c r="AP34" s="44"/>
      <c r="AQ34" s="44"/>
      <c r="AR34" s="45"/>
      <c r="AS34" s="6"/>
    </row>
    <row r="35" spans="1:45" ht="11.25">
      <c r="A35" s="15" t="s">
        <v>189</v>
      </c>
      <c r="B35" s="173">
        <v>80</v>
      </c>
      <c r="C35" s="173">
        <v>0</v>
      </c>
      <c r="D35" s="14" t="s">
        <v>71</v>
      </c>
      <c r="E35" s="39" t="s">
        <v>206</v>
      </c>
      <c r="F35" s="47"/>
      <c r="G35" s="48"/>
      <c r="H35" s="48"/>
      <c r="I35" s="47"/>
      <c r="J35" s="48"/>
      <c r="K35" s="48">
        <v>3</v>
      </c>
      <c r="L35" s="47"/>
      <c r="M35" s="48"/>
      <c r="N35" s="48"/>
      <c r="O35" s="47"/>
      <c r="P35" s="48"/>
      <c r="Q35" s="48"/>
      <c r="R35" s="47"/>
      <c r="S35" s="48"/>
      <c r="T35" s="48"/>
      <c r="U35" s="47"/>
      <c r="V35" s="48"/>
      <c r="W35" s="48"/>
      <c r="X35" s="47"/>
      <c r="Y35" s="48"/>
      <c r="Z35" s="48"/>
      <c r="AA35" s="47"/>
      <c r="AB35" s="48"/>
      <c r="AC35" s="48"/>
      <c r="AD35" s="47"/>
      <c r="AE35" s="48"/>
      <c r="AF35" s="48"/>
      <c r="AG35" s="47"/>
      <c r="AH35" s="48"/>
      <c r="AI35" s="48"/>
      <c r="AJ35" s="47"/>
      <c r="AK35" s="48"/>
      <c r="AL35" s="48"/>
      <c r="AM35" s="47"/>
      <c r="AN35" s="48"/>
      <c r="AO35" s="49"/>
      <c r="AP35" s="48"/>
      <c r="AQ35" s="48"/>
      <c r="AR35" s="49"/>
      <c r="AS35" s="6"/>
    </row>
    <row r="36" spans="1:45" ht="11.25">
      <c r="A36" s="1" t="s">
        <v>167</v>
      </c>
      <c r="B36" s="172">
        <v>0</v>
      </c>
      <c r="C36" s="172">
        <v>0</v>
      </c>
      <c r="D36" s="6" t="s">
        <v>187</v>
      </c>
      <c r="E36" s="37" t="s">
        <v>198</v>
      </c>
      <c r="F36" s="43"/>
      <c r="G36" s="44"/>
      <c r="H36" s="44"/>
      <c r="I36" s="43"/>
      <c r="J36" s="44"/>
      <c r="K36" s="44"/>
      <c r="L36" s="43"/>
      <c r="M36" s="44"/>
      <c r="N36" s="44"/>
      <c r="O36" s="43"/>
      <c r="P36" s="44"/>
      <c r="Q36" s="44"/>
      <c r="R36" s="43"/>
      <c r="S36" s="44"/>
      <c r="T36" s="44"/>
      <c r="U36" s="43"/>
      <c r="V36" s="44"/>
      <c r="W36" s="44"/>
      <c r="X36" s="43"/>
      <c r="Y36" s="44"/>
      <c r="Z36" s="44"/>
      <c r="AA36" s="43"/>
      <c r="AB36" s="44"/>
      <c r="AC36" s="44"/>
      <c r="AD36" s="43"/>
      <c r="AE36" s="44"/>
      <c r="AF36" s="44"/>
      <c r="AG36" s="43"/>
      <c r="AH36" s="44"/>
      <c r="AI36" s="44"/>
      <c r="AJ36" s="43"/>
      <c r="AK36" s="44"/>
      <c r="AL36" s="44"/>
      <c r="AM36" s="43">
        <v>1</v>
      </c>
      <c r="AN36" s="44">
        <v>1</v>
      </c>
      <c r="AO36" s="45">
        <v>2</v>
      </c>
      <c r="AP36" s="43">
        <v>1</v>
      </c>
      <c r="AQ36" s="44">
        <v>1</v>
      </c>
      <c r="AR36" s="45">
        <v>2</v>
      </c>
      <c r="AS36" s="6"/>
    </row>
    <row r="37" spans="1:45" ht="11.25">
      <c r="A37" s="1" t="s">
        <v>167</v>
      </c>
      <c r="B37" s="7"/>
      <c r="C37" s="7"/>
      <c r="D37" s="6" t="s">
        <v>34</v>
      </c>
      <c r="E37" s="37" t="s">
        <v>199</v>
      </c>
      <c r="F37" s="43"/>
      <c r="G37" s="44"/>
      <c r="H37" s="44"/>
      <c r="I37" s="43"/>
      <c r="J37" s="44">
        <v>1</v>
      </c>
      <c r="K37" s="44"/>
      <c r="L37" s="43"/>
      <c r="M37" s="44">
        <v>1</v>
      </c>
      <c r="N37" s="44"/>
      <c r="O37" s="43"/>
      <c r="P37" s="44"/>
      <c r="Q37" s="44"/>
      <c r="R37" s="43"/>
      <c r="S37" s="44">
        <v>1</v>
      </c>
      <c r="T37" s="44"/>
      <c r="U37" s="43"/>
      <c r="V37" s="44">
        <v>1</v>
      </c>
      <c r="W37" s="44"/>
      <c r="X37" s="43"/>
      <c r="Y37" s="44"/>
      <c r="Z37" s="44"/>
      <c r="AA37" s="43"/>
      <c r="AB37" s="44"/>
      <c r="AC37" s="44"/>
      <c r="AD37" s="43"/>
      <c r="AE37" s="44">
        <v>1</v>
      </c>
      <c r="AF37" s="44"/>
      <c r="AG37" s="43"/>
      <c r="AH37" s="44">
        <v>1</v>
      </c>
      <c r="AI37" s="44"/>
      <c r="AJ37" s="43"/>
      <c r="AK37" s="44"/>
      <c r="AL37" s="44"/>
      <c r="AM37" s="43"/>
      <c r="AN37" s="44"/>
      <c r="AO37" s="45"/>
      <c r="AP37" s="44"/>
      <c r="AQ37" s="44"/>
      <c r="AR37" s="45"/>
      <c r="AS37" s="6"/>
    </row>
    <row r="38" spans="1:45" ht="11.25">
      <c r="A38" s="1" t="s">
        <v>167</v>
      </c>
      <c r="B38" s="7"/>
      <c r="C38" s="7"/>
      <c r="D38" s="6" t="s">
        <v>200</v>
      </c>
      <c r="E38" s="37" t="s">
        <v>201</v>
      </c>
      <c r="F38" s="43"/>
      <c r="G38" s="44"/>
      <c r="H38" s="44">
        <v>3</v>
      </c>
      <c r="I38" s="43"/>
      <c r="J38" s="44"/>
      <c r="K38" s="44"/>
      <c r="L38" s="43"/>
      <c r="M38" s="44"/>
      <c r="N38" s="44"/>
      <c r="O38" s="43"/>
      <c r="P38" s="44"/>
      <c r="Q38" s="44"/>
      <c r="R38" s="43"/>
      <c r="S38" s="44"/>
      <c r="T38" s="44"/>
      <c r="U38" s="43"/>
      <c r="V38" s="44"/>
      <c r="W38" s="44"/>
      <c r="X38" s="43"/>
      <c r="Y38" s="44"/>
      <c r="Z38" s="44">
        <v>3</v>
      </c>
      <c r="AA38" s="43"/>
      <c r="AB38" s="44"/>
      <c r="AC38" s="44"/>
      <c r="AD38" s="43"/>
      <c r="AE38" s="44"/>
      <c r="AF38" s="44"/>
      <c r="AG38" s="43"/>
      <c r="AH38" s="44"/>
      <c r="AI38" s="44"/>
      <c r="AJ38" s="43"/>
      <c r="AK38" s="44"/>
      <c r="AL38" s="44"/>
      <c r="AM38" s="43"/>
      <c r="AN38" s="44"/>
      <c r="AO38" s="45"/>
      <c r="AP38" s="44"/>
      <c r="AQ38" s="44"/>
      <c r="AR38" s="45"/>
      <c r="AS38" s="6"/>
    </row>
    <row r="39" spans="1:45" ht="11.25">
      <c r="A39" s="1" t="s">
        <v>167</v>
      </c>
      <c r="B39" s="7"/>
      <c r="C39" s="7"/>
      <c r="D39" s="6"/>
      <c r="E39" s="37" t="s">
        <v>202</v>
      </c>
      <c r="F39" s="43"/>
      <c r="G39" s="44"/>
      <c r="H39" s="44"/>
      <c r="I39" s="43">
        <v>1</v>
      </c>
      <c r="J39" s="44"/>
      <c r="K39" s="44">
        <v>1</v>
      </c>
      <c r="L39" s="43">
        <v>1</v>
      </c>
      <c r="M39" s="44"/>
      <c r="N39" s="44">
        <v>1</v>
      </c>
      <c r="O39" s="43"/>
      <c r="P39" s="44"/>
      <c r="Q39" s="44"/>
      <c r="R39" s="43">
        <v>1</v>
      </c>
      <c r="S39" s="44"/>
      <c r="T39" s="44">
        <v>1</v>
      </c>
      <c r="U39" s="43"/>
      <c r="V39" s="44"/>
      <c r="W39" s="44"/>
      <c r="X39" s="43"/>
      <c r="Y39" s="44"/>
      <c r="Z39" s="44"/>
      <c r="AA39" s="43">
        <v>1</v>
      </c>
      <c r="AB39" s="44"/>
      <c r="AC39" s="44">
        <v>1</v>
      </c>
      <c r="AD39" s="43"/>
      <c r="AE39" s="44"/>
      <c r="AF39" s="44"/>
      <c r="AG39" s="43"/>
      <c r="AH39" s="44"/>
      <c r="AI39" s="44"/>
      <c r="AJ39" s="43"/>
      <c r="AK39" s="44"/>
      <c r="AL39" s="44"/>
      <c r="AM39" s="43"/>
      <c r="AN39" s="44"/>
      <c r="AO39" s="45"/>
      <c r="AP39" s="44"/>
      <c r="AQ39" s="44"/>
      <c r="AR39" s="45"/>
      <c r="AS39" s="6"/>
    </row>
    <row r="40" spans="1:45" ht="11.25">
      <c r="A40" s="1" t="s">
        <v>167</v>
      </c>
      <c r="B40" s="7"/>
      <c r="C40" s="7"/>
      <c r="D40" s="6"/>
      <c r="E40" s="37" t="s">
        <v>203</v>
      </c>
      <c r="F40" s="43">
        <v>4</v>
      </c>
      <c r="G40" s="44"/>
      <c r="H40" s="44"/>
      <c r="I40" s="43"/>
      <c r="J40" s="44"/>
      <c r="K40" s="44"/>
      <c r="L40" s="43"/>
      <c r="M40" s="44"/>
      <c r="N40" s="44"/>
      <c r="O40" s="43"/>
      <c r="P40" s="44"/>
      <c r="Q40" s="44"/>
      <c r="R40" s="43">
        <v>4</v>
      </c>
      <c r="S40" s="44"/>
      <c r="T40" s="44"/>
      <c r="U40" s="43"/>
      <c r="V40" s="44"/>
      <c r="W40" s="44"/>
      <c r="X40" s="43"/>
      <c r="Y40" s="44"/>
      <c r="Z40" s="44"/>
      <c r="AA40" s="43"/>
      <c r="AB40" s="44"/>
      <c r="AC40" s="44"/>
      <c r="AD40" s="43"/>
      <c r="AE40" s="44"/>
      <c r="AF40" s="44"/>
      <c r="AG40" s="43"/>
      <c r="AH40" s="44"/>
      <c r="AI40" s="44"/>
      <c r="AJ40" s="43"/>
      <c r="AK40" s="44"/>
      <c r="AL40" s="44"/>
      <c r="AM40" s="43"/>
      <c r="AN40" s="44"/>
      <c r="AO40" s="45"/>
      <c r="AP40" s="44"/>
      <c r="AQ40" s="44"/>
      <c r="AR40" s="45"/>
      <c r="AS40" s="6"/>
    </row>
    <row r="41" spans="1:45" ht="11.25">
      <c r="A41" s="1" t="s">
        <v>167</v>
      </c>
      <c r="B41" s="7"/>
      <c r="C41" s="7"/>
      <c r="D41" s="6" t="s">
        <v>204</v>
      </c>
      <c r="E41" s="37" t="s">
        <v>205</v>
      </c>
      <c r="F41" s="43"/>
      <c r="G41" s="44"/>
      <c r="H41" s="44"/>
      <c r="I41" s="43"/>
      <c r="J41" s="44"/>
      <c r="K41" s="44"/>
      <c r="L41" s="43">
        <v>1</v>
      </c>
      <c r="M41" s="44"/>
      <c r="N41" s="44">
        <v>1</v>
      </c>
      <c r="O41" s="43">
        <v>1</v>
      </c>
      <c r="P41" s="44"/>
      <c r="Q41" s="44">
        <v>1</v>
      </c>
      <c r="R41" s="43"/>
      <c r="S41" s="44"/>
      <c r="T41" s="44"/>
      <c r="U41" s="43">
        <v>1</v>
      </c>
      <c r="V41" s="44"/>
      <c r="W41" s="44">
        <v>1</v>
      </c>
      <c r="X41" s="43"/>
      <c r="Y41" s="44"/>
      <c r="Z41" s="44"/>
      <c r="AA41" s="43"/>
      <c r="AB41" s="44"/>
      <c r="AC41" s="44"/>
      <c r="AD41" s="43"/>
      <c r="AE41" s="44"/>
      <c r="AF41" s="44"/>
      <c r="AG41" s="43"/>
      <c r="AH41" s="44"/>
      <c r="AI41" s="44"/>
      <c r="AJ41" s="43"/>
      <c r="AK41" s="44"/>
      <c r="AL41" s="44"/>
      <c r="AM41" s="43"/>
      <c r="AN41" s="44"/>
      <c r="AO41" s="45"/>
      <c r="AP41" s="44"/>
      <c r="AQ41" s="44"/>
      <c r="AR41" s="45"/>
      <c r="AS41" s="6"/>
    </row>
    <row r="42" spans="1:45" ht="11.25">
      <c r="A42" s="1" t="s">
        <v>167</v>
      </c>
      <c r="B42" s="7"/>
      <c r="C42" s="7"/>
      <c r="D42" s="6" t="s">
        <v>207</v>
      </c>
      <c r="E42" s="37" t="s">
        <v>208</v>
      </c>
      <c r="F42" s="43"/>
      <c r="G42" s="44"/>
      <c r="H42" s="44"/>
      <c r="I42" s="43"/>
      <c r="J42" s="44"/>
      <c r="K42" s="44"/>
      <c r="L42" s="43"/>
      <c r="M42" s="44"/>
      <c r="N42" s="44"/>
      <c r="O42" s="43"/>
      <c r="P42" s="44"/>
      <c r="Q42" s="44"/>
      <c r="R42" s="43"/>
      <c r="S42" s="44"/>
      <c r="T42" s="44">
        <v>3</v>
      </c>
      <c r="U42" s="43"/>
      <c r="V42" s="44"/>
      <c r="W42" s="44"/>
      <c r="X42" s="43"/>
      <c r="Y42" s="44"/>
      <c r="Z42" s="44"/>
      <c r="AA42" s="43"/>
      <c r="AB42" s="44"/>
      <c r="AC42" s="44"/>
      <c r="AD42" s="43"/>
      <c r="AE42" s="44"/>
      <c r="AF42" s="44">
        <v>3</v>
      </c>
      <c r="AG42" s="43"/>
      <c r="AH42" s="44"/>
      <c r="AI42" s="44">
        <v>3</v>
      </c>
      <c r="AJ42" s="43"/>
      <c r="AK42" s="44"/>
      <c r="AL42" s="44"/>
      <c r="AM42" s="43"/>
      <c r="AN42" s="44"/>
      <c r="AO42" s="45"/>
      <c r="AP42" s="44"/>
      <c r="AQ42" s="44"/>
      <c r="AR42" s="45"/>
      <c r="AS42" s="6"/>
    </row>
    <row r="43" spans="1:45" ht="11.25">
      <c r="A43" s="1" t="s">
        <v>167</v>
      </c>
      <c r="B43" s="7"/>
      <c r="C43" s="7"/>
      <c r="D43" s="6" t="s">
        <v>200</v>
      </c>
      <c r="E43" s="37" t="s">
        <v>209</v>
      </c>
      <c r="F43" s="43"/>
      <c r="G43" s="44"/>
      <c r="H43" s="44">
        <v>2</v>
      </c>
      <c r="I43" s="43"/>
      <c r="J43" s="44"/>
      <c r="K43" s="44"/>
      <c r="L43" s="43"/>
      <c r="M43" s="44"/>
      <c r="N43" s="44"/>
      <c r="O43" s="43"/>
      <c r="P43" s="44"/>
      <c r="Q43" s="44"/>
      <c r="R43" s="43"/>
      <c r="S43" s="44"/>
      <c r="T43" s="44"/>
      <c r="U43" s="43"/>
      <c r="V43" s="44"/>
      <c r="W43" s="44">
        <v>2</v>
      </c>
      <c r="X43" s="43"/>
      <c r="Y43" s="44"/>
      <c r="Z43" s="44">
        <v>2</v>
      </c>
      <c r="AA43" s="43"/>
      <c r="AB43" s="44"/>
      <c r="AC43" s="44"/>
      <c r="AD43" s="43"/>
      <c r="AE43" s="44"/>
      <c r="AF43" s="44"/>
      <c r="AG43" s="43"/>
      <c r="AH43" s="44"/>
      <c r="AI43" s="44"/>
      <c r="AJ43" s="43"/>
      <c r="AK43" s="44"/>
      <c r="AL43" s="44"/>
      <c r="AM43" s="43"/>
      <c r="AN43" s="44"/>
      <c r="AO43" s="45"/>
      <c r="AP43" s="44"/>
      <c r="AQ43" s="44"/>
      <c r="AR43" s="45"/>
      <c r="AS43" s="6"/>
    </row>
    <row r="44" spans="1:45" ht="11.25">
      <c r="A44" s="1" t="s">
        <v>167</v>
      </c>
      <c r="B44" s="7">
        <v>0</v>
      </c>
      <c r="C44" s="7">
        <v>0</v>
      </c>
      <c r="D44" s="6" t="s">
        <v>200</v>
      </c>
      <c r="E44" s="37" t="s">
        <v>210</v>
      </c>
      <c r="F44" s="43"/>
      <c r="G44" s="44"/>
      <c r="H44" s="44"/>
      <c r="I44" s="43"/>
      <c r="J44" s="44"/>
      <c r="K44" s="44"/>
      <c r="L44" s="43"/>
      <c r="M44" s="44"/>
      <c r="N44" s="44"/>
      <c r="O44" s="43">
        <v>1</v>
      </c>
      <c r="P44" s="44">
        <v>0</v>
      </c>
      <c r="Q44" s="44">
        <v>0</v>
      </c>
      <c r="R44" s="43"/>
      <c r="S44" s="44"/>
      <c r="T44" s="44"/>
      <c r="U44" s="43"/>
      <c r="V44" s="44"/>
      <c r="W44" s="44"/>
      <c r="X44" s="43"/>
      <c r="Y44" s="44"/>
      <c r="Z44" s="44"/>
      <c r="AA44" s="43">
        <v>1</v>
      </c>
      <c r="AB44" s="44">
        <v>0</v>
      </c>
      <c r="AC44" s="44">
        <v>0</v>
      </c>
      <c r="AD44" s="43"/>
      <c r="AE44" s="44"/>
      <c r="AF44" s="44"/>
      <c r="AG44" s="43"/>
      <c r="AH44" s="44"/>
      <c r="AI44" s="44"/>
      <c r="AJ44" s="43"/>
      <c r="AK44" s="44"/>
      <c r="AL44" s="44"/>
      <c r="AM44" s="43"/>
      <c r="AN44" s="44"/>
      <c r="AO44" s="45"/>
      <c r="AP44" s="44"/>
      <c r="AQ44" s="44"/>
      <c r="AR44" s="45"/>
      <c r="AS44" s="6"/>
    </row>
    <row r="45" spans="1:45" ht="11.25">
      <c r="A45" s="1" t="s">
        <v>167</v>
      </c>
      <c r="B45" s="7">
        <v>0</v>
      </c>
      <c r="C45" s="7">
        <v>0</v>
      </c>
      <c r="D45" s="6" t="s">
        <v>200</v>
      </c>
      <c r="E45" s="37" t="s">
        <v>211</v>
      </c>
      <c r="F45" s="43"/>
      <c r="G45" s="44"/>
      <c r="H45" s="44"/>
      <c r="I45" s="43"/>
      <c r="J45" s="44"/>
      <c r="K45" s="44"/>
      <c r="L45" s="43"/>
      <c r="M45" s="44"/>
      <c r="N45" s="44"/>
      <c r="O45" s="43"/>
      <c r="P45" s="44"/>
      <c r="Q45" s="44"/>
      <c r="R45" s="43"/>
      <c r="S45" s="44"/>
      <c r="T45" s="44"/>
      <c r="U45" s="43"/>
      <c r="V45" s="44"/>
      <c r="W45" s="44"/>
      <c r="X45" s="43"/>
      <c r="Y45" s="44"/>
      <c r="Z45" s="44"/>
      <c r="AA45" s="43"/>
      <c r="AB45" s="44"/>
      <c r="AC45" s="44"/>
      <c r="AD45" s="43"/>
      <c r="AE45" s="44"/>
      <c r="AF45" s="44"/>
      <c r="AG45" s="43"/>
      <c r="AH45" s="44"/>
      <c r="AI45" s="44"/>
      <c r="AJ45" s="43">
        <v>3</v>
      </c>
      <c r="AK45" s="44">
        <v>0</v>
      </c>
      <c r="AL45" s="44">
        <v>1</v>
      </c>
      <c r="AM45" s="43">
        <v>3</v>
      </c>
      <c r="AN45" s="44">
        <v>0</v>
      </c>
      <c r="AO45" s="45">
        <v>1</v>
      </c>
      <c r="AP45" s="44">
        <v>3</v>
      </c>
      <c r="AQ45" s="44"/>
      <c r="AR45" s="45">
        <v>1</v>
      </c>
      <c r="AS45" s="6"/>
    </row>
    <row r="46" spans="1:45" ht="11.25">
      <c r="A46" s="1" t="s">
        <v>167</v>
      </c>
      <c r="B46" s="7">
        <v>0</v>
      </c>
      <c r="C46" s="7">
        <v>0</v>
      </c>
      <c r="D46" s="6" t="s">
        <v>212</v>
      </c>
      <c r="E46" s="37" t="s">
        <v>213</v>
      </c>
      <c r="F46" s="43"/>
      <c r="G46" s="44"/>
      <c r="H46" s="44"/>
      <c r="I46" s="43">
        <v>1</v>
      </c>
      <c r="J46" s="44">
        <v>1</v>
      </c>
      <c r="K46" s="44">
        <v>0</v>
      </c>
      <c r="L46" s="43">
        <v>1</v>
      </c>
      <c r="M46" s="44">
        <v>1</v>
      </c>
      <c r="N46" s="44">
        <v>0</v>
      </c>
      <c r="O46" s="43"/>
      <c r="P46" s="44"/>
      <c r="Q46" s="44"/>
      <c r="R46" s="43"/>
      <c r="S46" s="44"/>
      <c r="T46" s="44"/>
      <c r="U46" s="43"/>
      <c r="V46" s="44"/>
      <c r="W46" s="44"/>
      <c r="X46" s="43"/>
      <c r="Y46" s="44"/>
      <c r="Z46" s="44"/>
      <c r="AA46" s="43"/>
      <c r="AB46" s="44"/>
      <c r="AC46" s="44"/>
      <c r="AD46" s="43"/>
      <c r="AE46" s="44"/>
      <c r="AF46" s="44"/>
      <c r="AG46" s="43"/>
      <c r="AH46" s="44"/>
      <c r="AI46" s="44"/>
      <c r="AJ46" s="43"/>
      <c r="AK46" s="44"/>
      <c r="AL46" s="44"/>
      <c r="AM46" s="43"/>
      <c r="AN46" s="44"/>
      <c r="AO46" s="45"/>
      <c r="AP46" s="44"/>
      <c r="AQ46" s="44"/>
      <c r="AR46" s="45"/>
      <c r="AS46" s="6"/>
    </row>
    <row r="47" spans="1:45" ht="11.25">
      <c r="A47" s="1" t="s">
        <v>167</v>
      </c>
      <c r="B47" s="7">
        <v>0</v>
      </c>
      <c r="C47" s="7">
        <v>0</v>
      </c>
      <c r="D47" s="6" t="s">
        <v>204</v>
      </c>
      <c r="E47" s="37" t="s">
        <v>214</v>
      </c>
      <c r="F47" s="43"/>
      <c r="G47" s="44"/>
      <c r="H47" s="44"/>
      <c r="I47" s="43">
        <v>2</v>
      </c>
      <c r="J47" s="44">
        <v>0</v>
      </c>
      <c r="K47" s="44">
        <v>0</v>
      </c>
      <c r="L47" s="43">
        <v>2</v>
      </c>
      <c r="M47" s="44">
        <v>0</v>
      </c>
      <c r="N47" s="44">
        <v>0</v>
      </c>
      <c r="O47" s="43"/>
      <c r="P47" s="44"/>
      <c r="Q47" s="44"/>
      <c r="R47" s="43">
        <v>2</v>
      </c>
      <c r="S47" s="44">
        <v>0</v>
      </c>
      <c r="T47" s="44">
        <v>0</v>
      </c>
      <c r="U47" s="43"/>
      <c r="V47" s="44"/>
      <c r="W47" s="44"/>
      <c r="X47" s="43"/>
      <c r="Y47" s="44"/>
      <c r="Z47" s="44"/>
      <c r="AA47" s="43"/>
      <c r="AB47" s="44"/>
      <c r="AC47" s="44"/>
      <c r="AD47" s="43"/>
      <c r="AE47" s="44"/>
      <c r="AF47" s="44"/>
      <c r="AG47" s="43"/>
      <c r="AH47" s="44"/>
      <c r="AI47" s="44"/>
      <c r="AJ47" s="43"/>
      <c r="AK47" s="44"/>
      <c r="AL47" s="44"/>
      <c r="AM47" s="43"/>
      <c r="AN47" s="44"/>
      <c r="AO47" s="45"/>
      <c r="AP47" s="44"/>
      <c r="AQ47" s="44"/>
      <c r="AR47" s="45"/>
      <c r="AS47" s="6"/>
    </row>
    <row r="48" spans="1:45" ht="11.25">
      <c r="A48" s="15" t="s">
        <v>167</v>
      </c>
      <c r="B48" s="16">
        <v>0</v>
      </c>
      <c r="C48" s="16">
        <v>0</v>
      </c>
      <c r="D48" s="14" t="s">
        <v>200</v>
      </c>
      <c r="E48" s="39" t="s">
        <v>215</v>
      </c>
      <c r="F48" s="47"/>
      <c r="G48" s="48"/>
      <c r="H48" s="48"/>
      <c r="I48" s="47"/>
      <c r="J48" s="48"/>
      <c r="K48" s="48"/>
      <c r="L48" s="47"/>
      <c r="M48" s="48"/>
      <c r="N48" s="48"/>
      <c r="O48" s="47"/>
      <c r="P48" s="48"/>
      <c r="Q48" s="48"/>
      <c r="R48" s="47"/>
      <c r="S48" s="48"/>
      <c r="T48" s="48"/>
      <c r="U48" s="47">
        <v>0</v>
      </c>
      <c r="V48" s="48">
        <v>0</v>
      </c>
      <c r="W48" s="48">
        <v>3</v>
      </c>
      <c r="X48" s="47">
        <v>0</v>
      </c>
      <c r="Y48" s="48">
        <v>0</v>
      </c>
      <c r="Z48" s="48">
        <v>3</v>
      </c>
      <c r="AA48" s="47"/>
      <c r="AB48" s="48"/>
      <c r="AC48" s="48"/>
      <c r="AD48" s="47"/>
      <c r="AE48" s="48"/>
      <c r="AF48" s="48"/>
      <c r="AG48" s="47"/>
      <c r="AH48" s="48"/>
      <c r="AI48" s="48"/>
      <c r="AJ48" s="47"/>
      <c r="AK48" s="48"/>
      <c r="AL48" s="48"/>
      <c r="AM48" s="47"/>
      <c r="AN48" s="48"/>
      <c r="AO48" s="49"/>
      <c r="AP48" s="48"/>
      <c r="AQ48" s="48"/>
      <c r="AR48" s="49"/>
      <c r="AS48" s="6"/>
    </row>
    <row r="49" spans="44:45" ht="11.25" customHeight="1">
      <c r="AR49" s="6"/>
      <c r="AS49" s="6"/>
    </row>
    <row r="50" spans="1:60" ht="12.75">
      <c r="A50" s="174" t="s">
        <v>460</v>
      </c>
      <c r="B50" s="175"/>
      <c r="C50" s="176"/>
      <c r="D50" s="177" t="s">
        <v>10</v>
      </c>
      <c r="E50" s="177" t="s">
        <v>216</v>
      </c>
      <c r="F50" s="176"/>
      <c r="G50" s="176"/>
      <c r="H50" s="176"/>
      <c r="I50" s="177" t="s">
        <v>520</v>
      </c>
      <c r="J50" s="178"/>
      <c r="K50" s="166"/>
      <c r="L50" s="112"/>
      <c r="M50" s="174"/>
      <c r="N50" s="176"/>
      <c r="O50" s="176"/>
      <c r="P50" s="176"/>
      <c r="Q50" s="177" t="s">
        <v>10</v>
      </c>
      <c r="R50" s="176"/>
      <c r="S50" s="176"/>
      <c r="T50" s="176"/>
      <c r="U50" s="177" t="s">
        <v>170</v>
      </c>
      <c r="V50" s="176"/>
      <c r="W50" s="176"/>
      <c r="X50" s="177" t="s">
        <v>520</v>
      </c>
      <c r="Y50" s="178"/>
      <c r="Z50" s="166"/>
      <c r="AA50" s="166"/>
      <c r="AB50" s="174"/>
      <c r="AC50" s="176"/>
      <c r="AD50" s="176"/>
      <c r="AE50" s="176"/>
      <c r="AF50" s="177" t="s">
        <v>10</v>
      </c>
      <c r="AG50" s="176"/>
      <c r="AH50" s="176"/>
      <c r="AI50" s="176"/>
      <c r="AJ50" s="177" t="s">
        <v>170</v>
      </c>
      <c r="AK50" s="176"/>
      <c r="AL50" s="176"/>
      <c r="AM50" s="176"/>
      <c r="AN50" s="177" t="s">
        <v>520</v>
      </c>
      <c r="AO50" s="178"/>
      <c r="AP50" s="112"/>
      <c r="AQ50" s="112"/>
      <c r="AR50" s="112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</row>
    <row r="51" spans="1:60" ht="11.25">
      <c r="A51" s="104" t="s">
        <v>171</v>
      </c>
      <c r="B51" s="100"/>
      <c r="C51" s="100"/>
      <c r="D51" s="180" t="s">
        <v>200</v>
      </c>
      <c r="E51" s="104"/>
      <c r="F51" s="100"/>
      <c r="G51" s="100"/>
      <c r="H51" s="100"/>
      <c r="I51" s="104">
        <v>12</v>
      </c>
      <c r="J51" s="181"/>
      <c r="K51" s="166"/>
      <c r="L51" s="182"/>
      <c r="M51" s="104" t="s">
        <v>159</v>
      </c>
      <c r="N51" s="185"/>
      <c r="O51" s="183"/>
      <c r="P51" s="181"/>
      <c r="Q51" s="180" t="s">
        <v>200</v>
      </c>
      <c r="R51" s="100"/>
      <c r="S51" s="100"/>
      <c r="T51" s="181"/>
      <c r="U51" s="104"/>
      <c r="V51" s="100"/>
      <c r="W51" s="181"/>
      <c r="X51" s="180">
        <v>10</v>
      </c>
      <c r="Y51" s="181"/>
      <c r="Z51" s="166"/>
      <c r="AA51" s="166"/>
      <c r="AB51" s="103" t="s">
        <v>222</v>
      </c>
      <c r="AC51" s="190"/>
      <c r="AD51" s="191"/>
      <c r="AE51" s="179"/>
      <c r="AF51" s="192" t="s">
        <v>78</v>
      </c>
      <c r="AG51" s="193"/>
      <c r="AH51" s="193"/>
      <c r="AI51" s="179"/>
      <c r="AJ51" s="103" t="s">
        <v>519</v>
      </c>
      <c r="AK51" s="193"/>
      <c r="AL51" s="193"/>
      <c r="AM51" s="179"/>
      <c r="AN51" s="192">
        <v>18</v>
      </c>
      <c r="AO51" s="179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</row>
    <row r="52" spans="1:60" ht="11.25">
      <c r="A52" s="104" t="s">
        <v>217</v>
      </c>
      <c r="B52" s="100"/>
      <c r="C52" s="100"/>
      <c r="D52" s="180" t="s">
        <v>204</v>
      </c>
      <c r="E52" s="104"/>
      <c r="F52" s="100"/>
      <c r="G52" s="100"/>
      <c r="H52" s="100"/>
      <c r="I52" s="180">
        <v>8</v>
      </c>
      <c r="J52" s="181"/>
      <c r="K52" s="166"/>
      <c r="L52" s="183"/>
      <c r="M52" s="104" t="s">
        <v>160</v>
      </c>
      <c r="N52" s="185"/>
      <c r="O52" s="183"/>
      <c r="P52" s="181"/>
      <c r="Q52" s="180" t="s">
        <v>200</v>
      </c>
      <c r="R52" s="186"/>
      <c r="S52" s="186"/>
      <c r="T52" s="187"/>
      <c r="U52" s="104"/>
      <c r="V52" s="186"/>
      <c r="W52" s="187"/>
      <c r="X52" s="180">
        <v>16</v>
      </c>
      <c r="Y52" s="181"/>
      <c r="Z52" s="166"/>
      <c r="AA52" s="166"/>
      <c r="AB52" s="104" t="s">
        <v>219</v>
      </c>
      <c r="AC52" s="185"/>
      <c r="AD52" s="183"/>
      <c r="AE52" s="181"/>
      <c r="AF52" s="180" t="s">
        <v>43</v>
      </c>
      <c r="AG52" s="183"/>
      <c r="AH52" s="183"/>
      <c r="AI52" s="184"/>
      <c r="AJ52" s="104"/>
      <c r="AK52" s="183"/>
      <c r="AL52" s="183"/>
      <c r="AM52" s="184"/>
      <c r="AN52" s="180">
        <v>10</v>
      </c>
      <c r="AO52" s="181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</row>
    <row r="53" spans="1:60" ht="11.25">
      <c r="A53" s="104" t="s">
        <v>221</v>
      </c>
      <c r="B53" s="100"/>
      <c r="C53" s="100"/>
      <c r="D53" s="180" t="s">
        <v>27</v>
      </c>
      <c r="E53" s="104"/>
      <c r="F53" s="100"/>
      <c r="G53" s="100"/>
      <c r="H53" s="100"/>
      <c r="I53" s="180">
        <v>6</v>
      </c>
      <c r="J53" s="181"/>
      <c r="K53" s="166"/>
      <c r="L53" s="183"/>
      <c r="M53" s="104" t="s">
        <v>459</v>
      </c>
      <c r="N53" s="185"/>
      <c r="O53" s="183"/>
      <c r="P53" s="181"/>
      <c r="Q53" s="180" t="s">
        <v>51</v>
      </c>
      <c r="R53" s="183"/>
      <c r="S53" s="183"/>
      <c r="T53" s="184"/>
      <c r="U53" s="104"/>
      <c r="V53" s="183"/>
      <c r="W53" s="184"/>
      <c r="X53" s="180" t="s">
        <v>461</v>
      </c>
      <c r="Y53" s="181"/>
      <c r="Z53" s="166"/>
      <c r="AA53" s="166"/>
      <c r="AB53" s="104" t="s">
        <v>462</v>
      </c>
      <c r="AC53" s="185"/>
      <c r="AD53" s="183"/>
      <c r="AE53" s="181"/>
      <c r="AF53" s="180" t="s">
        <v>464</v>
      </c>
      <c r="AG53" s="183"/>
      <c r="AH53" s="183"/>
      <c r="AI53" s="184"/>
      <c r="AJ53" s="104"/>
      <c r="AK53" s="183"/>
      <c r="AL53" s="183"/>
      <c r="AM53" s="184"/>
      <c r="AN53" s="180" t="s">
        <v>465</v>
      </c>
      <c r="AO53" s="181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</row>
    <row r="54" spans="1:60" ht="11.25">
      <c r="A54" s="124" t="s">
        <v>158</v>
      </c>
      <c r="B54" s="123"/>
      <c r="C54" s="123"/>
      <c r="D54" s="188" t="s">
        <v>204</v>
      </c>
      <c r="E54" s="124"/>
      <c r="F54" s="123"/>
      <c r="G54" s="123"/>
      <c r="H54" s="123"/>
      <c r="I54" s="188">
        <v>18</v>
      </c>
      <c r="J54" s="189"/>
      <c r="K54" s="166"/>
      <c r="L54" s="100"/>
      <c r="M54" s="124" t="s">
        <v>225</v>
      </c>
      <c r="N54" s="123"/>
      <c r="O54" s="123"/>
      <c r="P54" s="189"/>
      <c r="Q54" s="188" t="s">
        <v>182</v>
      </c>
      <c r="R54" s="123"/>
      <c r="S54" s="123"/>
      <c r="T54" s="189"/>
      <c r="U54" s="124" t="s">
        <v>183</v>
      </c>
      <c r="V54" s="123"/>
      <c r="W54" s="189"/>
      <c r="X54" s="188">
        <v>40</v>
      </c>
      <c r="Y54" s="189"/>
      <c r="Z54" s="166"/>
      <c r="AA54" s="166"/>
      <c r="AB54" s="124" t="s">
        <v>463</v>
      </c>
      <c r="AC54" s="123"/>
      <c r="AD54" s="194"/>
      <c r="AE54" s="189"/>
      <c r="AF54" s="188" t="s">
        <v>926</v>
      </c>
      <c r="AG54" s="194"/>
      <c r="AH54" s="194"/>
      <c r="AI54" s="195"/>
      <c r="AJ54" s="124"/>
      <c r="AK54" s="194"/>
      <c r="AL54" s="194"/>
      <c r="AM54" s="195"/>
      <c r="AN54" s="188" t="s">
        <v>466</v>
      </c>
      <c r="AO54" s="189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</row>
    <row r="55" spans="1:60" ht="11.2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</row>
    <row r="56" spans="12:60" ht="11.25"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</row>
    <row r="57" spans="12:60" ht="11.25"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</row>
  </sheetData>
  <mergeCells count="3">
    <mergeCell ref="F4:H4"/>
    <mergeCell ref="F5:H5"/>
    <mergeCell ref="AD6:AF6"/>
  </mergeCells>
  <printOptions horizontalCentered="1"/>
  <pageMargins left="0" right="0" top="0" bottom="0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/>
  <dimension ref="A1:AK155"/>
  <sheetViews>
    <sheetView tabSelected="1" zoomScale="75" zoomScaleNormal="75" workbookViewId="0" topLeftCell="A37">
      <selection activeCell="D71" sqref="D71"/>
    </sheetView>
  </sheetViews>
  <sheetFormatPr defaultColWidth="9.33203125" defaultRowHeight="11.25"/>
  <cols>
    <col min="1" max="35" width="6.83203125" style="0" customWidth="1"/>
    <col min="36" max="36" width="2.83203125" style="0" customWidth="1"/>
  </cols>
  <sheetData>
    <row r="1" spans="1:37" s="58" customFormat="1" ht="19.5" customHeight="1">
      <c r="A1" s="224" t="s">
        <v>394</v>
      </c>
      <c r="B1" s="19"/>
      <c r="C1" s="382"/>
      <c r="D1" s="383"/>
      <c r="E1" s="384"/>
      <c r="F1" s="390"/>
      <c r="G1" s="236" t="s">
        <v>226</v>
      </c>
      <c r="H1" s="236"/>
      <c r="I1" s="236"/>
      <c r="J1" s="236"/>
      <c r="K1" s="236"/>
      <c r="L1" s="236"/>
      <c r="M1" s="236"/>
      <c r="Q1" s="236" t="s">
        <v>227</v>
      </c>
      <c r="S1" s="236"/>
      <c r="T1" s="236"/>
      <c r="U1" s="236"/>
      <c r="V1" s="236"/>
      <c r="W1" s="236"/>
      <c r="Y1" s="236"/>
      <c r="Z1" s="236"/>
      <c r="AA1" s="236" t="s">
        <v>228</v>
      </c>
      <c r="AB1" s="236"/>
      <c r="AC1" s="236"/>
      <c r="AD1" s="236"/>
      <c r="AE1" s="236"/>
      <c r="AF1" s="236" t="s">
        <v>229</v>
      </c>
      <c r="AG1" s="236"/>
      <c r="AH1" s="236"/>
      <c r="AI1" s="236"/>
      <c r="AJ1" s="236"/>
      <c r="AK1" s="236"/>
    </row>
    <row r="2" spans="1:37" ht="12" customHeight="1">
      <c r="A2" s="20" t="s">
        <v>396</v>
      </c>
      <c r="B2" s="6"/>
      <c r="C2" s="26"/>
      <c r="D2" s="6"/>
      <c r="E2" s="385"/>
      <c r="F2" s="6"/>
      <c r="G2" s="340" t="s">
        <v>231</v>
      </c>
      <c r="AJ2" s="166"/>
      <c r="AK2" s="166"/>
    </row>
    <row r="3" spans="1:37" ht="12" customHeight="1" thickBot="1">
      <c r="A3" s="24" t="s">
        <v>973</v>
      </c>
      <c r="B3" s="6"/>
      <c r="C3" s="6"/>
      <c r="D3" s="6"/>
      <c r="E3" s="385"/>
      <c r="F3" s="6"/>
      <c r="G3" s="339" t="s">
        <v>184</v>
      </c>
      <c r="K3" s="237"/>
      <c r="L3" s="237"/>
      <c r="M3" s="237"/>
      <c r="Q3" s="244" t="s">
        <v>180</v>
      </c>
      <c r="R3" s="237"/>
      <c r="S3" s="237"/>
      <c r="T3" s="237"/>
      <c r="U3" s="166"/>
      <c r="W3" s="166"/>
      <c r="X3" s="166"/>
      <c r="Y3" s="166"/>
      <c r="Z3" s="166"/>
      <c r="AA3" s="166"/>
      <c r="AB3" s="166"/>
      <c r="AC3" s="237"/>
      <c r="AD3" s="237"/>
      <c r="AE3" s="237"/>
      <c r="AF3" s="244" t="s">
        <v>220</v>
      </c>
      <c r="AG3" s="237"/>
      <c r="AH3" s="237"/>
      <c r="AI3" s="237"/>
      <c r="AJ3" s="166"/>
      <c r="AK3" s="166"/>
    </row>
    <row r="4" spans="1:37" ht="12" customHeight="1">
      <c r="A4" s="20" t="s">
        <v>853</v>
      </c>
      <c r="B4" s="6"/>
      <c r="C4" s="26"/>
      <c r="D4" s="6"/>
      <c r="E4" s="385"/>
      <c r="F4" s="6"/>
      <c r="G4" s="245" t="s">
        <v>233</v>
      </c>
      <c r="H4" s="246"/>
      <c r="I4" s="246"/>
      <c r="J4" s="247" t="s">
        <v>461</v>
      </c>
      <c r="K4" s="237"/>
      <c r="L4" s="237"/>
      <c r="M4" s="237"/>
      <c r="Q4" s="245" t="s">
        <v>234</v>
      </c>
      <c r="R4" s="246"/>
      <c r="S4" s="246"/>
      <c r="T4" s="247" t="s">
        <v>571</v>
      </c>
      <c r="U4" s="166"/>
      <c r="W4" s="166"/>
      <c r="X4" s="166"/>
      <c r="Y4" s="166"/>
      <c r="Z4" s="166"/>
      <c r="AA4" s="166"/>
      <c r="AB4" s="166"/>
      <c r="AC4" s="237"/>
      <c r="AD4" s="237"/>
      <c r="AE4" s="237"/>
      <c r="AF4" s="245" t="s">
        <v>236</v>
      </c>
      <c r="AG4" s="246"/>
      <c r="AH4" s="246"/>
      <c r="AI4" s="247" t="s">
        <v>698</v>
      </c>
      <c r="AJ4" s="166"/>
      <c r="AK4" s="166"/>
    </row>
    <row r="5" spans="1:37" ht="12" customHeight="1" thickBot="1">
      <c r="A5" s="21" t="s">
        <v>971</v>
      </c>
      <c r="B5" s="22"/>
      <c r="C5" s="386"/>
      <c r="D5" s="22" t="s">
        <v>127</v>
      </c>
      <c r="E5" s="387"/>
      <c r="F5" s="6"/>
      <c r="G5" s="248" t="s">
        <v>552</v>
      </c>
      <c r="H5" s="242"/>
      <c r="I5" s="242" t="s">
        <v>553</v>
      </c>
      <c r="J5" s="249" t="s">
        <v>554</v>
      </c>
      <c r="K5" s="237"/>
      <c r="L5" s="237"/>
      <c r="M5" s="237"/>
      <c r="Q5" s="248" t="s">
        <v>575</v>
      </c>
      <c r="R5" s="242"/>
      <c r="S5" s="242" t="s">
        <v>572</v>
      </c>
      <c r="T5" s="249" t="s">
        <v>554</v>
      </c>
      <c r="U5" s="166"/>
      <c r="W5" s="166"/>
      <c r="X5" s="166"/>
      <c r="Y5" s="166"/>
      <c r="Z5" s="166"/>
      <c r="AA5" s="166"/>
      <c r="AB5" s="166"/>
      <c r="AC5" s="237"/>
      <c r="AD5" s="237"/>
      <c r="AE5" s="237"/>
      <c r="AF5" s="248" t="s">
        <v>699</v>
      </c>
      <c r="AG5" s="242"/>
      <c r="AH5" s="242" t="s">
        <v>572</v>
      </c>
      <c r="AI5" s="249" t="s">
        <v>554</v>
      </c>
      <c r="AJ5" s="166"/>
      <c r="AK5" s="166"/>
    </row>
    <row r="6" spans="5:37" ht="12" customHeight="1" thickBot="1">
      <c r="E6" s="242"/>
      <c r="F6" s="242"/>
      <c r="G6" s="250"/>
      <c r="H6" s="251"/>
      <c r="I6" s="251"/>
      <c r="J6" s="252"/>
      <c r="K6" s="237"/>
      <c r="L6" s="237"/>
      <c r="M6" s="237"/>
      <c r="Q6" s="250" t="s">
        <v>181</v>
      </c>
      <c r="R6" s="251"/>
      <c r="S6" s="251"/>
      <c r="T6" s="252"/>
      <c r="U6" s="166"/>
      <c r="W6" s="166"/>
      <c r="AB6" s="237"/>
      <c r="AC6" s="237"/>
      <c r="AD6" s="237"/>
      <c r="AE6" s="237"/>
      <c r="AF6" s="250" t="s">
        <v>181</v>
      </c>
      <c r="AG6" s="251"/>
      <c r="AH6" s="251"/>
      <c r="AI6" s="252"/>
      <c r="AJ6" s="166"/>
      <c r="AK6" s="166"/>
    </row>
    <row r="7" spans="1:37" ht="12" customHeight="1">
      <c r="A7" s="298" t="s">
        <v>282</v>
      </c>
      <c r="B7" s="246"/>
      <c r="C7" s="246"/>
      <c r="D7" s="246"/>
      <c r="E7" s="247"/>
      <c r="G7" s="226" t="s">
        <v>690</v>
      </c>
      <c r="H7" s="227"/>
      <c r="I7" s="227"/>
      <c r="J7" s="228" t="s">
        <v>577</v>
      </c>
      <c r="K7" s="166"/>
      <c r="L7" s="166"/>
      <c r="M7" s="166"/>
      <c r="Q7" s="238" t="s">
        <v>574</v>
      </c>
      <c r="R7" s="239"/>
      <c r="S7" s="239"/>
      <c r="T7" s="240" t="s">
        <v>571</v>
      </c>
      <c r="U7" s="166"/>
      <c r="W7" s="166"/>
      <c r="AA7" s="244" t="s">
        <v>78</v>
      </c>
      <c r="AB7" s="237"/>
      <c r="AC7" s="237"/>
      <c r="AD7" s="237"/>
      <c r="AE7" s="237"/>
      <c r="AF7" s="226" t="s">
        <v>700</v>
      </c>
      <c r="AG7" s="227"/>
      <c r="AH7" s="227"/>
      <c r="AI7" s="228" t="s">
        <v>702</v>
      </c>
      <c r="AJ7" s="166"/>
      <c r="AK7" s="166"/>
    </row>
    <row r="8" spans="1:37" ht="12" customHeight="1" thickBot="1">
      <c r="A8" s="389" t="s">
        <v>284</v>
      </c>
      <c r="B8" s="242"/>
      <c r="C8" s="242"/>
      <c r="D8" s="242"/>
      <c r="E8" s="299"/>
      <c r="G8" s="363" t="s">
        <v>689</v>
      </c>
      <c r="H8" s="364"/>
      <c r="I8" s="364"/>
      <c r="J8" s="365" t="s">
        <v>523</v>
      </c>
      <c r="K8" s="166"/>
      <c r="L8" s="166"/>
      <c r="M8" s="166"/>
      <c r="Q8" s="241" t="s">
        <v>575</v>
      </c>
      <c r="R8" s="242"/>
      <c r="S8" s="242" t="s">
        <v>572</v>
      </c>
      <c r="T8" s="243" t="s">
        <v>554</v>
      </c>
      <c r="U8" s="166"/>
      <c r="W8" s="166"/>
      <c r="AA8" s="238" t="s">
        <v>235</v>
      </c>
      <c r="AB8" s="239"/>
      <c r="AC8" s="239"/>
      <c r="AD8" s="240" t="s">
        <v>579</v>
      </c>
      <c r="AE8" s="237"/>
      <c r="AF8" s="363" t="s">
        <v>701</v>
      </c>
      <c r="AG8" s="364"/>
      <c r="AH8" s="364"/>
      <c r="AI8" s="365" t="s">
        <v>522</v>
      </c>
      <c r="AJ8" s="166"/>
      <c r="AK8" s="166"/>
    </row>
    <row r="9" spans="1:37" ht="12" customHeight="1">
      <c r="A9" s="301" t="s">
        <v>289</v>
      </c>
      <c r="B9" s="302"/>
      <c r="C9" s="302"/>
      <c r="D9" s="303" t="s">
        <v>290</v>
      </c>
      <c r="E9" s="299"/>
      <c r="G9" s="363" t="s">
        <v>691</v>
      </c>
      <c r="H9" s="364"/>
      <c r="I9" s="364"/>
      <c r="J9" s="365" t="s">
        <v>692</v>
      </c>
      <c r="K9" s="166"/>
      <c r="L9" s="166"/>
      <c r="M9" s="166"/>
      <c r="Q9" s="226"/>
      <c r="R9" s="227"/>
      <c r="S9" s="227"/>
      <c r="T9" s="228" t="s">
        <v>576</v>
      </c>
      <c r="U9" s="166"/>
      <c r="W9" s="166"/>
      <c r="AA9" s="241" t="s">
        <v>580</v>
      </c>
      <c r="AB9" s="242"/>
      <c r="AC9" s="242" t="s">
        <v>572</v>
      </c>
      <c r="AD9" s="243" t="s">
        <v>554</v>
      </c>
      <c r="AE9" s="237"/>
      <c r="AF9" s="363" t="s">
        <v>940</v>
      </c>
      <c r="AG9" s="364"/>
      <c r="AH9" s="364"/>
      <c r="AI9" s="365" t="s">
        <v>523</v>
      </c>
      <c r="AJ9" s="166"/>
      <c r="AK9" s="166"/>
    </row>
    <row r="10" spans="1:37" ht="12" customHeight="1">
      <c r="A10" s="304" t="s">
        <v>855</v>
      </c>
      <c r="B10" s="183" t="s">
        <v>856</v>
      </c>
      <c r="C10" s="183" t="s">
        <v>868</v>
      </c>
      <c r="D10" s="305" t="s">
        <v>516</v>
      </c>
      <c r="E10" s="299"/>
      <c r="G10" s="363" t="s">
        <v>697</v>
      </c>
      <c r="H10" s="364"/>
      <c r="I10" s="364"/>
      <c r="J10" s="365" t="s">
        <v>533</v>
      </c>
      <c r="K10" s="237"/>
      <c r="L10" s="237"/>
      <c r="M10" s="237"/>
      <c r="Q10" s="238" t="s">
        <v>703</v>
      </c>
      <c r="R10" s="239"/>
      <c r="S10" s="239"/>
      <c r="T10" s="240" t="s">
        <v>571</v>
      </c>
      <c r="U10" s="166"/>
      <c r="W10" s="166"/>
      <c r="AA10" s="226" t="s">
        <v>181</v>
      </c>
      <c r="AB10" s="227"/>
      <c r="AC10" s="227"/>
      <c r="AD10" s="228" t="s">
        <v>522</v>
      </c>
      <c r="AE10" s="237"/>
      <c r="AF10" s="166"/>
      <c r="AG10" s="166"/>
      <c r="AH10" s="166"/>
      <c r="AI10" s="166"/>
      <c r="AJ10" s="166"/>
      <c r="AK10" s="166"/>
    </row>
    <row r="11" spans="1:37" ht="12" customHeight="1" thickBot="1">
      <c r="A11" s="306" t="s">
        <v>170</v>
      </c>
      <c r="B11" s="307"/>
      <c r="C11" s="307" t="s">
        <v>858</v>
      </c>
      <c r="D11" s="308" t="s">
        <v>857</v>
      </c>
      <c r="E11" s="299"/>
      <c r="G11" s="238" t="s">
        <v>230</v>
      </c>
      <c r="H11" s="239"/>
      <c r="I11" s="239"/>
      <c r="J11" s="240" t="s">
        <v>461</v>
      </c>
      <c r="K11" s="237"/>
      <c r="L11" s="237"/>
      <c r="M11" s="237"/>
      <c r="Q11" s="241" t="s">
        <v>570</v>
      </c>
      <c r="R11" s="242"/>
      <c r="S11" s="242" t="s">
        <v>572</v>
      </c>
      <c r="T11" s="243" t="s">
        <v>568</v>
      </c>
      <c r="U11" s="166"/>
      <c r="W11" s="166"/>
      <c r="X11" s="237"/>
      <c r="Y11" s="237"/>
      <c r="Z11" s="237"/>
      <c r="AA11" s="237"/>
      <c r="AB11" s="237"/>
      <c r="AC11" s="237"/>
      <c r="AD11" s="237"/>
      <c r="AE11" s="237"/>
      <c r="AJ11" s="166"/>
      <c r="AK11" s="166"/>
    </row>
    <row r="12" spans="1:37" ht="12" customHeight="1">
      <c r="A12" s="304" t="s">
        <v>291</v>
      </c>
      <c r="B12" s="183"/>
      <c r="C12" s="183"/>
      <c r="D12" s="183"/>
      <c r="E12" s="299"/>
      <c r="G12" s="241" t="s">
        <v>521</v>
      </c>
      <c r="H12" s="242"/>
      <c r="I12" s="242" t="s">
        <v>553</v>
      </c>
      <c r="J12" s="243" t="s">
        <v>695</v>
      </c>
      <c r="K12" s="237"/>
      <c r="L12" s="237"/>
      <c r="M12" s="237"/>
      <c r="Q12" s="226"/>
      <c r="R12" s="227"/>
      <c r="S12" s="227"/>
      <c r="T12" s="228" t="s">
        <v>573</v>
      </c>
      <c r="U12" s="166"/>
      <c r="W12" s="166"/>
      <c r="X12" s="237"/>
      <c r="Y12" s="237"/>
      <c r="Z12" s="237"/>
      <c r="AA12" s="237"/>
      <c r="AB12" s="237"/>
      <c r="AC12" s="237"/>
      <c r="AD12" s="237"/>
      <c r="AE12" s="237"/>
      <c r="AJ12" s="166"/>
      <c r="AK12" s="166"/>
    </row>
    <row r="13" spans="1:37" ht="12" customHeight="1">
      <c r="A13" s="304" t="s">
        <v>292</v>
      </c>
      <c r="B13" s="183"/>
      <c r="C13" s="183"/>
      <c r="D13" s="183"/>
      <c r="E13" s="299"/>
      <c r="G13" s="226"/>
      <c r="H13" s="227"/>
      <c r="I13" s="227"/>
      <c r="J13" s="228" t="s">
        <v>578</v>
      </c>
      <c r="K13" s="237"/>
      <c r="L13" s="237"/>
      <c r="M13" s="237"/>
      <c r="U13" s="166"/>
      <c r="W13" s="166"/>
      <c r="X13" s="166"/>
      <c r="Y13" s="166"/>
      <c r="Z13" s="166"/>
      <c r="AA13" s="166"/>
      <c r="AB13" s="166"/>
      <c r="AC13" s="166"/>
      <c r="AD13" s="237"/>
      <c r="AE13" s="237"/>
      <c r="AF13" s="237"/>
      <c r="AG13" s="388" t="s">
        <v>854</v>
      </c>
      <c r="AH13" s="239"/>
      <c r="AI13" s="240"/>
      <c r="AJ13" s="166"/>
      <c r="AK13" s="166"/>
    </row>
    <row r="14" spans="1:37" ht="12" customHeight="1" thickBot="1">
      <c r="A14" s="306" t="s">
        <v>869</v>
      </c>
      <c r="B14" s="251"/>
      <c r="C14" s="251"/>
      <c r="D14" s="251"/>
      <c r="E14" s="309"/>
      <c r="G14" s="238" t="s">
        <v>693</v>
      </c>
      <c r="H14" s="239"/>
      <c r="I14" s="239"/>
      <c r="J14" s="240" t="s">
        <v>461</v>
      </c>
      <c r="K14" s="166"/>
      <c r="L14" s="166"/>
      <c r="M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241" t="s">
        <v>547</v>
      </c>
      <c r="AH14" s="70" t="s">
        <v>294</v>
      </c>
      <c r="AI14" s="181"/>
      <c r="AJ14" s="166"/>
      <c r="AK14" s="166"/>
    </row>
    <row r="15" spans="1:37" ht="12" customHeight="1">
      <c r="A15" s="395" t="s">
        <v>877</v>
      </c>
      <c r="G15" s="241" t="s">
        <v>694</v>
      </c>
      <c r="H15" s="242"/>
      <c r="I15" s="242" t="s">
        <v>553</v>
      </c>
      <c r="J15" s="243" t="s">
        <v>695</v>
      </c>
      <c r="L15" s="166"/>
      <c r="M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241" t="s">
        <v>525</v>
      </c>
      <c r="AH15" s="70" t="s">
        <v>250</v>
      </c>
      <c r="AI15" s="181"/>
      <c r="AJ15" s="166"/>
      <c r="AK15" s="166"/>
    </row>
    <row r="16" spans="1:37" ht="12" customHeight="1">
      <c r="A16" s="395" t="s">
        <v>878</v>
      </c>
      <c r="G16" s="226"/>
      <c r="H16" s="227"/>
      <c r="I16" s="227"/>
      <c r="J16" s="228" t="s">
        <v>696</v>
      </c>
      <c r="L16" s="166"/>
      <c r="M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241" t="s">
        <v>537</v>
      </c>
      <c r="AH16" s="70" t="s">
        <v>360</v>
      </c>
      <c r="AI16" s="181"/>
      <c r="AJ16" s="166"/>
      <c r="AK16" s="166"/>
    </row>
    <row r="17" spans="1:37" ht="12" customHeight="1">
      <c r="A17" s="395" t="s">
        <v>879</v>
      </c>
      <c r="E17" s="166"/>
      <c r="G17" s="238" t="s">
        <v>688</v>
      </c>
      <c r="H17" s="239"/>
      <c r="I17" s="239"/>
      <c r="J17" s="240" t="s">
        <v>461</v>
      </c>
      <c r="L17" s="166"/>
      <c r="M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241" t="s">
        <v>535</v>
      </c>
      <c r="AH17" s="70" t="s">
        <v>238</v>
      </c>
      <c r="AI17" s="181"/>
      <c r="AJ17" s="166"/>
      <c r="AK17" s="166"/>
    </row>
    <row r="18" spans="1:37" ht="12" customHeight="1">
      <c r="A18" s="395" t="s">
        <v>880</v>
      </c>
      <c r="B18" s="254"/>
      <c r="C18" s="166"/>
      <c r="D18" s="166"/>
      <c r="E18" s="166"/>
      <c r="F18" s="166"/>
      <c r="G18" s="241" t="s">
        <v>927</v>
      </c>
      <c r="H18" s="242"/>
      <c r="I18" s="242"/>
      <c r="J18" s="243" t="s">
        <v>554</v>
      </c>
      <c r="L18" s="166"/>
      <c r="M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241" t="s">
        <v>532</v>
      </c>
      <c r="AH18" s="70" t="s">
        <v>358</v>
      </c>
      <c r="AI18" s="181"/>
      <c r="AJ18" s="166"/>
      <c r="AK18" s="166"/>
    </row>
    <row r="19" spans="6:37" ht="12" customHeight="1">
      <c r="F19" s="166"/>
      <c r="G19" s="226"/>
      <c r="H19" s="227"/>
      <c r="I19" s="227"/>
      <c r="J19" s="228" t="s">
        <v>637</v>
      </c>
      <c r="L19" s="166"/>
      <c r="M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241" t="s">
        <v>523</v>
      </c>
      <c r="AH19" s="70" t="s">
        <v>237</v>
      </c>
      <c r="AI19" s="181"/>
      <c r="AJ19" s="166"/>
      <c r="AK19" s="166"/>
    </row>
    <row r="20" spans="2:37" ht="12" customHeight="1">
      <c r="B20" s="368" t="s">
        <v>261</v>
      </c>
      <c r="C20" s="166"/>
      <c r="D20" s="166"/>
      <c r="E20" s="166"/>
      <c r="F20" s="166"/>
      <c r="G20" s="404" t="s">
        <v>802</v>
      </c>
      <c r="H20" s="166"/>
      <c r="I20" s="166"/>
      <c r="J20" s="166"/>
      <c r="K20" s="166"/>
      <c r="L20" s="166"/>
      <c r="M20" s="166"/>
      <c r="R20" s="166"/>
      <c r="S20" s="166"/>
      <c r="T20" s="166"/>
      <c r="U20" s="166"/>
      <c r="V20" s="166"/>
      <c r="W20" s="166"/>
      <c r="AB20" s="253"/>
      <c r="AC20" s="166"/>
      <c r="AD20" s="166"/>
      <c r="AE20" s="166"/>
      <c r="AG20" s="241" t="s">
        <v>539</v>
      </c>
      <c r="AH20" s="70" t="s">
        <v>362</v>
      </c>
      <c r="AI20" s="55"/>
      <c r="AJ20" s="166"/>
      <c r="AK20" s="166"/>
    </row>
    <row r="21" spans="2:37" ht="12" customHeight="1" thickBot="1">
      <c r="B21" s="287" t="s">
        <v>317</v>
      </c>
      <c r="C21" s="166"/>
      <c r="D21" s="166"/>
      <c r="E21" s="166"/>
      <c r="F21" s="275"/>
      <c r="G21" s="287" t="s">
        <v>184</v>
      </c>
      <c r="H21" s="166"/>
      <c r="I21" s="166"/>
      <c r="J21" s="166"/>
      <c r="K21" s="166"/>
      <c r="L21" s="287" t="s">
        <v>68</v>
      </c>
      <c r="M21" s="166"/>
      <c r="N21" s="166"/>
      <c r="O21" s="166"/>
      <c r="Q21" s="287" t="s">
        <v>180</v>
      </c>
      <c r="R21" s="275"/>
      <c r="S21" s="275"/>
      <c r="T21" s="166"/>
      <c r="W21" s="166"/>
      <c r="X21" s="166"/>
      <c r="Y21" s="166"/>
      <c r="Z21" s="166"/>
      <c r="AA21" s="287" t="s">
        <v>108</v>
      </c>
      <c r="AB21" s="166"/>
      <c r="AC21" s="166"/>
      <c r="AD21" s="166"/>
      <c r="AE21" s="166"/>
      <c r="AG21" s="241" t="s">
        <v>531</v>
      </c>
      <c r="AH21" s="70" t="s">
        <v>257</v>
      </c>
      <c r="AI21" s="55"/>
      <c r="AJ21" s="166"/>
      <c r="AK21" s="166"/>
    </row>
    <row r="22" spans="2:37" ht="12" customHeight="1">
      <c r="B22" s="288" t="s">
        <v>265</v>
      </c>
      <c r="C22" s="289"/>
      <c r="D22" s="289"/>
      <c r="E22" s="290">
        <v>10</v>
      </c>
      <c r="F22" s="275"/>
      <c r="G22" s="288" t="s">
        <v>266</v>
      </c>
      <c r="H22" s="289"/>
      <c r="I22" s="289"/>
      <c r="J22" s="290">
        <v>30</v>
      </c>
      <c r="K22" s="166"/>
      <c r="L22" s="288" t="s">
        <v>267</v>
      </c>
      <c r="M22" s="289"/>
      <c r="N22" s="289"/>
      <c r="O22" s="290">
        <v>40</v>
      </c>
      <c r="Q22" s="288" t="s">
        <v>268</v>
      </c>
      <c r="R22" s="289"/>
      <c r="S22" s="289" t="s">
        <v>631</v>
      </c>
      <c r="T22" s="290" t="s">
        <v>615</v>
      </c>
      <c r="V22" s="166"/>
      <c r="W22" s="166"/>
      <c r="X22" s="166"/>
      <c r="Y22" s="166"/>
      <c r="Z22" s="166"/>
      <c r="AA22" s="288" t="s">
        <v>305</v>
      </c>
      <c r="AB22" s="289"/>
      <c r="AC22" s="289" t="s">
        <v>640</v>
      </c>
      <c r="AD22" s="290" t="s">
        <v>599</v>
      </c>
      <c r="AE22" s="166"/>
      <c r="AG22" s="241" t="s">
        <v>526</v>
      </c>
      <c r="AH22" s="70" t="s">
        <v>275</v>
      </c>
      <c r="AI22" s="55"/>
      <c r="AJ22" s="166"/>
      <c r="AK22" s="166"/>
    </row>
    <row r="23" spans="2:37" ht="12" customHeight="1">
      <c r="B23" s="291" t="s">
        <v>616</v>
      </c>
      <c r="C23" s="280"/>
      <c r="D23" s="280"/>
      <c r="E23" s="292"/>
      <c r="F23" s="280"/>
      <c r="G23" s="291" t="s">
        <v>621</v>
      </c>
      <c r="H23" s="280"/>
      <c r="I23" s="280"/>
      <c r="J23" s="292"/>
      <c r="K23" s="166"/>
      <c r="L23" s="291" t="s">
        <v>622</v>
      </c>
      <c r="M23" s="280"/>
      <c r="N23" s="280" t="s">
        <v>553</v>
      </c>
      <c r="O23" s="292"/>
      <c r="Q23" s="291" t="s">
        <v>632</v>
      </c>
      <c r="R23" s="280"/>
      <c r="S23" s="280" t="s">
        <v>553</v>
      </c>
      <c r="T23" s="292"/>
      <c r="V23" s="166"/>
      <c r="W23" s="166"/>
      <c r="X23" s="166"/>
      <c r="Y23" s="166"/>
      <c r="Z23" s="166"/>
      <c r="AA23" s="291" t="s">
        <v>643</v>
      </c>
      <c r="AB23" s="280"/>
      <c r="AC23" s="280" t="s">
        <v>572</v>
      </c>
      <c r="AD23" s="292"/>
      <c r="AE23" s="166"/>
      <c r="AG23" s="241" t="s">
        <v>527</v>
      </c>
      <c r="AH23" s="70" t="s">
        <v>276</v>
      </c>
      <c r="AI23" s="55"/>
      <c r="AJ23" s="166"/>
      <c r="AK23" s="166"/>
    </row>
    <row r="24" spans="2:37" ht="12" customHeight="1" thickBot="1">
      <c r="B24" s="293"/>
      <c r="C24" s="294"/>
      <c r="D24" s="294"/>
      <c r="E24" s="295"/>
      <c r="F24" s="280"/>
      <c r="G24" s="293" t="s">
        <v>185</v>
      </c>
      <c r="H24" s="294"/>
      <c r="I24" s="294"/>
      <c r="J24" s="295"/>
      <c r="K24" s="166"/>
      <c r="L24" s="293" t="s">
        <v>270</v>
      </c>
      <c r="M24" s="294"/>
      <c r="N24" s="294"/>
      <c r="O24" s="295"/>
      <c r="Q24" s="293" t="s">
        <v>181</v>
      </c>
      <c r="R24" s="294"/>
      <c r="S24" s="294"/>
      <c r="T24" s="295"/>
      <c r="V24" s="166"/>
      <c r="AA24" s="293" t="s">
        <v>181</v>
      </c>
      <c r="AB24" s="294"/>
      <c r="AC24" s="294"/>
      <c r="AD24" s="295"/>
      <c r="AE24" s="166"/>
      <c r="AG24" s="241" t="s">
        <v>541</v>
      </c>
      <c r="AH24" s="70" t="s">
        <v>364</v>
      </c>
      <c r="AI24" s="55"/>
      <c r="AJ24" s="166"/>
      <c r="AK24" s="166"/>
    </row>
    <row r="25" spans="2:37" ht="12" customHeight="1">
      <c r="B25" s="282" t="s">
        <v>271</v>
      </c>
      <c r="C25" s="283"/>
      <c r="D25" s="283"/>
      <c r="E25" s="284" t="s">
        <v>577</v>
      </c>
      <c r="F25" s="280"/>
      <c r="G25" s="282" t="s">
        <v>928</v>
      </c>
      <c r="H25" s="283"/>
      <c r="I25" s="283"/>
      <c r="J25" s="284" t="s">
        <v>523</v>
      </c>
      <c r="K25" s="166"/>
      <c r="L25" s="276" t="s">
        <v>718</v>
      </c>
      <c r="M25" s="277"/>
      <c r="N25" s="277"/>
      <c r="O25" s="369" t="s">
        <v>910</v>
      </c>
      <c r="Q25" s="279" t="s">
        <v>720</v>
      </c>
      <c r="R25" s="275"/>
      <c r="S25" s="275"/>
      <c r="T25" s="281" t="s">
        <v>692</v>
      </c>
      <c r="V25" s="166"/>
      <c r="AA25" s="276" t="s">
        <v>726</v>
      </c>
      <c r="AB25" s="277"/>
      <c r="AC25" s="277" t="s">
        <v>728</v>
      </c>
      <c r="AD25" s="278" t="s">
        <v>571</v>
      </c>
      <c r="AE25" s="166"/>
      <c r="AG25" s="241" t="s">
        <v>530</v>
      </c>
      <c r="AH25" s="70" t="s">
        <v>357</v>
      </c>
      <c r="AI25" s="55"/>
      <c r="AJ25" s="166"/>
      <c r="AK25" s="166"/>
    </row>
    <row r="26" spans="2:37" ht="12" customHeight="1">
      <c r="B26" s="282" t="s">
        <v>958</v>
      </c>
      <c r="C26" s="283"/>
      <c r="D26" s="283"/>
      <c r="E26" s="284" t="s">
        <v>523</v>
      </c>
      <c r="F26" s="275"/>
      <c r="G26" s="276" t="s">
        <v>617</v>
      </c>
      <c r="H26" s="277"/>
      <c r="I26" s="277"/>
      <c r="J26" s="278" t="s">
        <v>584</v>
      </c>
      <c r="K26" s="166"/>
      <c r="L26" s="276" t="s">
        <v>719</v>
      </c>
      <c r="M26" s="277"/>
      <c r="N26" s="277"/>
      <c r="O26" s="369" t="s">
        <v>951</v>
      </c>
      <c r="Q26" s="378" t="s">
        <v>797</v>
      </c>
      <c r="R26" s="379"/>
      <c r="S26" s="379"/>
      <c r="T26" s="380" t="s">
        <v>899</v>
      </c>
      <c r="V26" s="166"/>
      <c r="AA26" s="279" t="s">
        <v>727</v>
      </c>
      <c r="AB26" s="280"/>
      <c r="AC26" s="280" t="s">
        <v>572</v>
      </c>
      <c r="AD26" s="281" t="s">
        <v>641</v>
      </c>
      <c r="AE26" s="166"/>
      <c r="AG26" s="241" t="s">
        <v>529</v>
      </c>
      <c r="AH26" s="70" t="s">
        <v>273</v>
      </c>
      <c r="AI26" s="55"/>
      <c r="AJ26" s="166"/>
      <c r="AK26" s="166"/>
    </row>
    <row r="27" spans="6:37" ht="12" customHeight="1">
      <c r="F27" s="280"/>
      <c r="G27" s="279" t="s">
        <v>622</v>
      </c>
      <c r="H27" s="280"/>
      <c r="I27" s="280"/>
      <c r="J27" s="281" t="s">
        <v>568</v>
      </c>
      <c r="K27" s="166"/>
      <c r="L27" s="276" t="s">
        <v>935</v>
      </c>
      <c r="M27" s="277"/>
      <c r="N27" s="277"/>
      <c r="O27" s="369" t="s">
        <v>523</v>
      </c>
      <c r="Q27" s="276" t="s">
        <v>936</v>
      </c>
      <c r="R27" s="277"/>
      <c r="S27" s="277"/>
      <c r="T27" s="369" t="s">
        <v>523</v>
      </c>
      <c r="V27" s="287" t="s">
        <v>264</v>
      </c>
      <c r="W27" s="166"/>
      <c r="X27" s="166"/>
      <c r="Y27" s="166"/>
      <c r="AA27" s="282" t="s">
        <v>181</v>
      </c>
      <c r="AB27" s="283"/>
      <c r="AC27" s="283"/>
      <c r="AD27" s="284" t="s">
        <v>527</v>
      </c>
      <c r="AE27" s="166"/>
      <c r="AG27" s="241" t="s">
        <v>974</v>
      </c>
      <c r="AH27" s="70" t="s">
        <v>975</v>
      </c>
      <c r="AI27" s="55"/>
      <c r="AJ27" s="166"/>
      <c r="AK27" s="166"/>
    </row>
    <row r="28" spans="6:37" ht="12" customHeight="1">
      <c r="F28" s="280"/>
      <c r="G28" s="282"/>
      <c r="H28" s="283"/>
      <c r="I28" s="283"/>
      <c r="J28" s="284" t="s">
        <v>551</v>
      </c>
      <c r="K28" s="166"/>
      <c r="L28" s="276" t="s">
        <v>272</v>
      </c>
      <c r="M28" s="277"/>
      <c r="N28" s="277"/>
      <c r="O28" s="278">
        <v>40</v>
      </c>
      <c r="Q28" s="276" t="s">
        <v>635</v>
      </c>
      <c r="R28" s="277"/>
      <c r="S28" s="277" t="s">
        <v>631</v>
      </c>
      <c r="T28" s="278" t="s">
        <v>615</v>
      </c>
      <c r="V28" s="276" t="s">
        <v>644</v>
      </c>
      <c r="W28" s="277"/>
      <c r="X28" s="277" t="s">
        <v>631</v>
      </c>
      <c r="Y28" s="278" t="s">
        <v>571</v>
      </c>
      <c r="AA28" s="276" t="s">
        <v>723</v>
      </c>
      <c r="AB28" s="277"/>
      <c r="AC28" s="277" t="s">
        <v>640</v>
      </c>
      <c r="AD28" s="278" t="s">
        <v>599</v>
      </c>
      <c r="AE28" s="166"/>
      <c r="AG28" s="241" t="s">
        <v>549</v>
      </c>
      <c r="AH28" s="78" t="s">
        <v>399</v>
      </c>
      <c r="AI28" s="55"/>
      <c r="AJ28" s="166"/>
      <c r="AK28" s="166"/>
    </row>
    <row r="29" spans="5:37" ht="12" customHeight="1">
      <c r="E29" s="280"/>
      <c r="F29" s="280"/>
      <c r="G29" s="280"/>
      <c r="H29" s="166"/>
      <c r="I29" s="166"/>
      <c r="J29" s="166"/>
      <c r="K29" s="166"/>
      <c r="L29" s="279" t="s">
        <v>623</v>
      </c>
      <c r="M29" s="280" t="s">
        <v>624</v>
      </c>
      <c r="N29" s="280"/>
      <c r="O29" s="281" t="s">
        <v>626</v>
      </c>
      <c r="Q29" s="279" t="s">
        <v>634</v>
      </c>
      <c r="R29" s="280"/>
      <c r="S29" s="280"/>
      <c r="T29" s="281" t="s">
        <v>568</v>
      </c>
      <c r="V29" s="279" t="s">
        <v>638</v>
      </c>
      <c r="W29" s="280" t="s">
        <v>639</v>
      </c>
      <c r="X29" s="280" t="s">
        <v>572</v>
      </c>
      <c r="Y29" s="281" t="s">
        <v>641</v>
      </c>
      <c r="AA29" s="279" t="s">
        <v>643</v>
      </c>
      <c r="AB29" s="280"/>
      <c r="AC29" s="280" t="s">
        <v>572</v>
      </c>
      <c r="AD29" s="281"/>
      <c r="AE29" s="166"/>
      <c r="AG29" s="241" t="s">
        <v>546</v>
      </c>
      <c r="AH29" s="70" t="s">
        <v>293</v>
      </c>
      <c r="AI29" s="55"/>
      <c r="AJ29" s="166"/>
      <c r="AK29" s="166"/>
    </row>
    <row r="30" spans="1:37" ht="12" customHeight="1">
      <c r="A30" s="391" t="s">
        <v>867</v>
      </c>
      <c r="B30" s="156"/>
      <c r="C30" s="156"/>
      <c r="D30" s="156"/>
      <c r="E30" s="353"/>
      <c r="F30" s="297"/>
      <c r="K30" s="166"/>
      <c r="L30" s="282" t="s">
        <v>185</v>
      </c>
      <c r="M30" s="283"/>
      <c r="N30" s="283"/>
      <c r="O30" s="284" t="s">
        <v>625</v>
      </c>
      <c r="Q30" s="282" t="s">
        <v>185</v>
      </c>
      <c r="R30" s="283"/>
      <c r="S30" s="283"/>
      <c r="T30" s="284" t="s">
        <v>531</v>
      </c>
      <c r="V30" s="282" t="s">
        <v>181</v>
      </c>
      <c r="W30" s="283" t="s">
        <v>642</v>
      </c>
      <c r="X30" s="283"/>
      <c r="Y30" s="284" t="s">
        <v>522</v>
      </c>
      <c r="AA30" s="282" t="s">
        <v>181</v>
      </c>
      <c r="AB30" s="283" t="s">
        <v>642</v>
      </c>
      <c r="AC30" s="283"/>
      <c r="AD30" s="284" t="s">
        <v>522</v>
      </c>
      <c r="AE30" s="166"/>
      <c r="AG30" s="241" t="s">
        <v>542</v>
      </c>
      <c r="AH30" s="70" t="s">
        <v>256</v>
      </c>
      <c r="AI30" s="55"/>
      <c r="AJ30" s="166"/>
      <c r="AK30" s="166"/>
    </row>
    <row r="31" spans="1:37" ht="12" customHeight="1">
      <c r="A31" s="241" t="s">
        <v>555</v>
      </c>
      <c r="B31" s="242" t="s">
        <v>556</v>
      </c>
      <c r="C31" s="242"/>
      <c r="D31" s="242"/>
      <c r="E31" s="392"/>
      <c r="F31" s="297"/>
      <c r="K31" s="166"/>
      <c r="L31" s="276" t="s">
        <v>299</v>
      </c>
      <c r="M31" s="277"/>
      <c r="N31" s="277"/>
      <c r="O31" s="278">
        <v>40</v>
      </c>
      <c r="Q31" s="276" t="s">
        <v>274</v>
      </c>
      <c r="R31" s="277"/>
      <c r="S31" s="277" t="s">
        <v>631</v>
      </c>
      <c r="T31" s="278" t="s">
        <v>615</v>
      </c>
      <c r="V31" s="166"/>
      <c r="AE31" s="166"/>
      <c r="AG31" s="241" t="s">
        <v>536</v>
      </c>
      <c r="AH31" s="70" t="s">
        <v>232</v>
      </c>
      <c r="AI31" s="55"/>
      <c r="AJ31" s="166"/>
      <c r="AK31" s="166"/>
    </row>
    <row r="32" spans="1:37" ht="12" customHeight="1">
      <c r="A32" s="241" t="s">
        <v>557</v>
      </c>
      <c r="B32" s="242" t="s">
        <v>558</v>
      </c>
      <c r="C32" s="242"/>
      <c r="D32" s="242"/>
      <c r="E32" s="392"/>
      <c r="F32" s="297"/>
      <c r="K32" s="166"/>
      <c r="L32" s="279" t="s">
        <v>627</v>
      </c>
      <c r="M32" s="280"/>
      <c r="N32" s="280" t="s">
        <v>553</v>
      </c>
      <c r="O32" s="281" t="s">
        <v>568</v>
      </c>
      <c r="Q32" s="279" t="s">
        <v>636</v>
      </c>
      <c r="R32" s="280"/>
      <c r="S32" s="280"/>
      <c r="T32" s="281" t="s">
        <v>568</v>
      </c>
      <c r="V32" s="166"/>
      <c r="W32" s="166"/>
      <c r="AE32" s="166"/>
      <c r="AG32" s="241" t="s">
        <v>976</v>
      </c>
      <c r="AH32" s="70" t="s">
        <v>952</v>
      </c>
      <c r="AI32" s="55"/>
      <c r="AJ32" s="166"/>
      <c r="AK32" s="166"/>
    </row>
    <row r="33" spans="1:37" ht="12" customHeight="1">
      <c r="A33" s="241" t="s">
        <v>607</v>
      </c>
      <c r="B33" s="242" t="s">
        <v>561</v>
      </c>
      <c r="C33" s="242"/>
      <c r="D33" s="242"/>
      <c r="E33" s="393"/>
      <c r="F33" s="237"/>
      <c r="G33" s="287" t="s">
        <v>929</v>
      </c>
      <c r="L33" s="282" t="s">
        <v>270</v>
      </c>
      <c r="M33" s="283"/>
      <c r="N33" s="283"/>
      <c r="O33" s="284" t="s">
        <v>628</v>
      </c>
      <c r="Q33" s="282" t="s">
        <v>185</v>
      </c>
      <c r="R33" s="283"/>
      <c r="S33" s="283"/>
      <c r="T33" s="284" t="s">
        <v>637</v>
      </c>
      <c r="V33" s="287" t="s">
        <v>48</v>
      </c>
      <c r="W33" s="100"/>
      <c r="X33" s="100"/>
      <c r="Y33" s="100"/>
      <c r="AA33" s="287" t="s">
        <v>78</v>
      </c>
      <c r="AB33" s="166"/>
      <c r="AC33" s="166"/>
      <c r="AD33" s="166"/>
      <c r="AE33" s="166"/>
      <c r="AG33" s="241" t="s">
        <v>544</v>
      </c>
      <c r="AH33" s="70" t="s">
        <v>365</v>
      </c>
      <c r="AI33" s="55"/>
      <c r="AJ33" s="166"/>
      <c r="AK33" s="166"/>
    </row>
    <row r="34" spans="1:37" ht="12" customHeight="1">
      <c r="A34" s="241" t="s">
        <v>554</v>
      </c>
      <c r="B34" s="242" t="s">
        <v>324</v>
      </c>
      <c r="C34" s="242"/>
      <c r="D34" s="242"/>
      <c r="E34" s="55"/>
      <c r="F34" s="237"/>
      <c r="G34" s="276" t="s">
        <v>930</v>
      </c>
      <c r="H34" s="277"/>
      <c r="I34" s="277"/>
      <c r="J34" s="278" t="s">
        <v>584</v>
      </c>
      <c r="L34" s="166"/>
      <c r="M34" s="166"/>
      <c r="Q34" s="276" t="s">
        <v>262</v>
      </c>
      <c r="R34" s="277"/>
      <c r="S34" s="277" t="s">
        <v>631</v>
      </c>
      <c r="T34" s="278" t="s">
        <v>461</v>
      </c>
      <c r="V34" s="276" t="s">
        <v>259</v>
      </c>
      <c r="W34" s="277"/>
      <c r="X34" s="277" t="s">
        <v>631</v>
      </c>
      <c r="Y34" s="278">
        <v>50</v>
      </c>
      <c r="AA34" s="276" t="s">
        <v>724</v>
      </c>
      <c r="AB34" s="277"/>
      <c r="AC34" s="277"/>
      <c r="AD34" s="278" t="s">
        <v>571</v>
      </c>
      <c r="AE34" s="166"/>
      <c r="AG34" s="241" t="s">
        <v>528</v>
      </c>
      <c r="AH34" s="70" t="s">
        <v>281</v>
      </c>
      <c r="AI34" s="55"/>
      <c r="AJ34" s="166"/>
      <c r="AK34" s="166"/>
    </row>
    <row r="35" spans="1:37" ht="12" customHeight="1">
      <c r="A35" s="241" t="s">
        <v>562</v>
      </c>
      <c r="B35" s="242" t="s">
        <v>563</v>
      </c>
      <c r="C35" s="6"/>
      <c r="D35" s="6"/>
      <c r="E35" s="55"/>
      <c r="F35" s="237"/>
      <c r="G35" s="279" t="s">
        <v>753</v>
      </c>
      <c r="H35" s="280"/>
      <c r="I35" s="280"/>
      <c r="J35" s="281"/>
      <c r="L35" s="166"/>
      <c r="M35" s="166"/>
      <c r="Q35" s="279" t="s">
        <v>632</v>
      </c>
      <c r="R35" s="280" t="s">
        <v>624</v>
      </c>
      <c r="S35" s="280"/>
      <c r="T35" s="281" t="s">
        <v>633</v>
      </c>
      <c r="V35" s="279" t="s">
        <v>629</v>
      </c>
      <c r="W35" s="280"/>
      <c r="X35" s="280" t="s">
        <v>553</v>
      </c>
      <c r="Y35" s="281" t="s">
        <v>630</v>
      </c>
      <c r="AA35" s="279" t="s">
        <v>725</v>
      </c>
      <c r="AB35" s="280"/>
      <c r="AC35" s="280" t="s">
        <v>553</v>
      </c>
      <c r="AD35" s="281"/>
      <c r="AE35" s="166"/>
      <c r="AG35" s="241" t="s">
        <v>524</v>
      </c>
      <c r="AH35" s="70" t="s">
        <v>397</v>
      </c>
      <c r="AI35" s="55"/>
      <c r="AJ35" s="166"/>
      <c r="AK35" s="166"/>
    </row>
    <row r="36" spans="1:37" ht="12" customHeight="1">
      <c r="A36" s="241"/>
      <c r="B36" s="242"/>
      <c r="C36" s="242" t="s">
        <v>328</v>
      </c>
      <c r="D36" s="242" t="s">
        <v>932</v>
      </c>
      <c r="E36" s="55"/>
      <c r="F36" s="237"/>
      <c r="G36" s="282"/>
      <c r="H36" s="283"/>
      <c r="I36" s="283"/>
      <c r="J36" s="284"/>
      <c r="L36" s="166"/>
      <c r="M36" s="166"/>
      <c r="Q36" s="282" t="s">
        <v>181</v>
      </c>
      <c r="R36" s="283"/>
      <c r="S36" s="283"/>
      <c r="T36" s="284" t="s">
        <v>533</v>
      </c>
      <c r="V36" s="282"/>
      <c r="W36" s="283"/>
      <c r="X36" s="283"/>
      <c r="Y36" s="284" t="s">
        <v>937</v>
      </c>
      <c r="AA36" s="282"/>
      <c r="AB36" s="283"/>
      <c r="AC36" s="283"/>
      <c r="AD36" s="284"/>
      <c r="AE36" s="166"/>
      <c r="AG36" s="241" t="s">
        <v>543</v>
      </c>
      <c r="AH36" s="70" t="s">
        <v>239</v>
      </c>
      <c r="AI36" s="55"/>
      <c r="AJ36" s="166"/>
      <c r="AK36" s="166"/>
    </row>
    <row r="37" spans="1:37" ht="12" customHeight="1">
      <c r="A37" s="241"/>
      <c r="B37" s="242"/>
      <c r="C37" s="242" t="s">
        <v>859</v>
      </c>
      <c r="D37" s="242" t="s">
        <v>933</v>
      </c>
      <c r="E37" s="393"/>
      <c r="F37" s="237"/>
      <c r="G37" s="276" t="s">
        <v>931</v>
      </c>
      <c r="H37" s="277"/>
      <c r="I37" s="277"/>
      <c r="J37" s="278" t="s">
        <v>593</v>
      </c>
      <c r="L37" s="166"/>
      <c r="M37" s="166"/>
      <c r="Q37" s="276" t="s">
        <v>722</v>
      </c>
      <c r="R37" s="277"/>
      <c r="S37" s="277" t="s">
        <v>631</v>
      </c>
      <c r="T37" s="278" t="s">
        <v>615</v>
      </c>
      <c r="V37" s="378" t="s">
        <v>938</v>
      </c>
      <c r="W37" s="379"/>
      <c r="X37" s="379"/>
      <c r="Y37" s="380" t="s">
        <v>549</v>
      </c>
      <c r="AA37" s="166"/>
      <c r="AE37" s="166"/>
      <c r="AG37" s="241" t="s">
        <v>533</v>
      </c>
      <c r="AH37" s="70" t="s">
        <v>316</v>
      </c>
      <c r="AI37" s="55"/>
      <c r="AJ37" s="166"/>
      <c r="AK37" s="166"/>
    </row>
    <row r="38" spans="1:37" ht="12" customHeight="1">
      <c r="A38" s="1"/>
      <c r="B38" s="6"/>
      <c r="C38" s="242" t="s">
        <v>934</v>
      </c>
      <c r="D38" s="242" t="s">
        <v>381</v>
      </c>
      <c r="E38" s="393"/>
      <c r="F38" s="237"/>
      <c r="G38" s="279" t="s">
        <v>806</v>
      </c>
      <c r="H38" s="280" t="s">
        <v>583</v>
      </c>
      <c r="I38" s="280"/>
      <c r="J38" s="281" t="s">
        <v>649</v>
      </c>
      <c r="L38" s="166"/>
      <c r="M38" s="166"/>
      <c r="Q38" s="279" t="s">
        <v>721</v>
      </c>
      <c r="R38" s="280"/>
      <c r="S38" s="280"/>
      <c r="T38" s="281" t="s">
        <v>707</v>
      </c>
      <c r="V38" s="166"/>
      <c r="AA38" s="166"/>
      <c r="AB38" s="166"/>
      <c r="AC38" s="166"/>
      <c r="AD38" s="166"/>
      <c r="AE38" s="166"/>
      <c r="AG38" s="241" t="s">
        <v>540</v>
      </c>
      <c r="AH38" s="70" t="s">
        <v>363</v>
      </c>
      <c r="AI38" s="55"/>
      <c r="AJ38" s="166"/>
      <c r="AK38" s="166"/>
    </row>
    <row r="39" spans="1:37" ht="12" customHeight="1">
      <c r="A39" s="241" t="s">
        <v>162</v>
      </c>
      <c r="B39" s="242" t="s">
        <v>861</v>
      </c>
      <c r="C39" s="242"/>
      <c r="D39" s="242"/>
      <c r="E39" s="393"/>
      <c r="F39" s="237"/>
      <c r="G39" s="282"/>
      <c r="H39" s="283"/>
      <c r="I39" s="283"/>
      <c r="J39" s="284"/>
      <c r="L39" s="166"/>
      <c r="M39" s="166"/>
      <c r="Q39" s="282" t="s">
        <v>181</v>
      </c>
      <c r="R39" s="283"/>
      <c r="S39" s="283"/>
      <c r="T39" s="284" t="s">
        <v>532</v>
      </c>
      <c r="U39" s="166"/>
      <c r="V39" s="166"/>
      <c r="W39" s="166"/>
      <c r="AB39" s="253"/>
      <c r="AC39" s="166"/>
      <c r="AD39" s="166"/>
      <c r="AE39" s="166"/>
      <c r="AG39" s="241" t="s">
        <v>551</v>
      </c>
      <c r="AH39" s="78" t="s">
        <v>400</v>
      </c>
      <c r="AI39" s="55"/>
      <c r="AJ39" s="166"/>
      <c r="AK39" s="166"/>
    </row>
    <row r="40" spans="1:37" ht="12" customHeight="1">
      <c r="A40" s="241" t="s">
        <v>862</v>
      </c>
      <c r="B40" s="242" t="s">
        <v>863</v>
      </c>
      <c r="C40" s="242"/>
      <c r="D40" s="242"/>
      <c r="E40" s="393"/>
      <c r="F40" s="237"/>
      <c r="G40" s="253"/>
      <c r="L40" s="166"/>
      <c r="M40" s="166"/>
      <c r="U40" s="166"/>
      <c r="V40" s="166"/>
      <c r="W40" s="166"/>
      <c r="AB40" s="253"/>
      <c r="AC40" s="166"/>
      <c r="AD40" s="166"/>
      <c r="AE40" s="166"/>
      <c r="AG40" s="241" t="s">
        <v>522</v>
      </c>
      <c r="AH40" s="70" t="s">
        <v>269</v>
      </c>
      <c r="AI40" s="55"/>
      <c r="AJ40" s="166"/>
      <c r="AK40" s="166"/>
    </row>
    <row r="41" spans="1:37" ht="12" customHeight="1">
      <c r="A41" s="241" t="s">
        <v>566</v>
      </c>
      <c r="B41" s="242" t="s">
        <v>567</v>
      </c>
      <c r="C41" s="242"/>
      <c r="D41" s="242"/>
      <c r="E41" s="393"/>
      <c r="F41" s="237"/>
      <c r="G41" s="253"/>
      <c r="L41" s="166"/>
      <c r="M41" s="166"/>
      <c r="U41" s="166"/>
      <c r="V41" s="166"/>
      <c r="W41" s="166"/>
      <c r="AB41" s="253"/>
      <c r="AC41" s="166"/>
      <c r="AD41" s="166"/>
      <c r="AE41" s="166"/>
      <c r="AG41" s="241" t="s">
        <v>545</v>
      </c>
      <c r="AH41" s="70" t="s">
        <v>398</v>
      </c>
      <c r="AI41" s="55"/>
      <c r="AJ41" s="166"/>
      <c r="AK41" s="166"/>
    </row>
    <row r="42" spans="1:37" ht="12" customHeight="1">
      <c r="A42" s="241" t="s">
        <v>864</v>
      </c>
      <c r="B42" s="242" t="s">
        <v>865</v>
      </c>
      <c r="C42" s="242"/>
      <c r="D42" s="242"/>
      <c r="E42" s="393"/>
      <c r="F42" s="237"/>
      <c r="G42" s="253"/>
      <c r="L42" s="166"/>
      <c r="M42" s="166"/>
      <c r="U42" s="166"/>
      <c r="V42" s="166"/>
      <c r="W42" s="166"/>
      <c r="AB42" s="253"/>
      <c r="AC42" s="166"/>
      <c r="AD42" s="166"/>
      <c r="AE42" s="166"/>
      <c r="AG42" s="241" t="s">
        <v>534</v>
      </c>
      <c r="AH42" s="70" t="s">
        <v>359</v>
      </c>
      <c r="AI42" s="55"/>
      <c r="AJ42" s="166"/>
      <c r="AK42" s="166"/>
    </row>
    <row r="43" spans="1:37" ht="12" customHeight="1">
      <c r="A43" s="241" t="s">
        <v>163</v>
      </c>
      <c r="B43" s="242" t="s">
        <v>866</v>
      </c>
      <c r="C43" s="242"/>
      <c r="D43" s="242"/>
      <c r="E43" s="393"/>
      <c r="F43" s="237"/>
      <c r="G43" s="253"/>
      <c r="L43" s="166"/>
      <c r="M43" s="166"/>
      <c r="U43" s="166"/>
      <c r="V43" s="166"/>
      <c r="W43" s="166"/>
      <c r="AB43" s="253"/>
      <c r="AC43" s="166"/>
      <c r="AD43" s="166"/>
      <c r="AE43" s="166"/>
      <c r="AG43" s="241" t="s">
        <v>548</v>
      </c>
      <c r="AH43" s="70" t="s">
        <v>295</v>
      </c>
      <c r="AI43" s="55"/>
      <c r="AJ43" s="166"/>
      <c r="AK43" s="166"/>
    </row>
    <row r="44" spans="1:37" ht="12" customHeight="1">
      <c r="A44" s="241" t="s">
        <v>568</v>
      </c>
      <c r="B44" s="242" t="s">
        <v>569</v>
      </c>
      <c r="C44" s="242"/>
      <c r="D44" s="242"/>
      <c r="E44" s="55"/>
      <c r="G44" s="368" t="s">
        <v>277</v>
      </c>
      <c r="V44" s="166"/>
      <c r="W44" s="166"/>
      <c r="AB44" s="253"/>
      <c r="AC44" s="166"/>
      <c r="AD44" s="166"/>
      <c r="AE44" s="166"/>
      <c r="AG44" s="226" t="s">
        <v>538</v>
      </c>
      <c r="AH44" s="63" t="s">
        <v>361</v>
      </c>
      <c r="AI44" s="46"/>
      <c r="AJ44" s="166"/>
      <c r="AK44" s="166"/>
    </row>
    <row r="45" spans="1:37" ht="12" customHeight="1" thickBot="1">
      <c r="A45" s="241" t="s">
        <v>870</v>
      </c>
      <c r="B45" s="242" t="s">
        <v>871</v>
      </c>
      <c r="C45" s="242"/>
      <c r="D45" s="242"/>
      <c r="E45" s="55"/>
      <c r="G45" s="287" t="s">
        <v>133</v>
      </c>
      <c r="Q45" s="287" t="s">
        <v>279</v>
      </c>
      <c r="R45" s="275"/>
      <c r="S45" s="275"/>
      <c r="T45" s="275"/>
      <c r="V45" s="166"/>
      <c r="W45" s="166"/>
      <c r="AA45" s="287" t="s">
        <v>245</v>
      </c>
      <c r="AB45" s="166"/>
      <c r="AC45" s="166"/>
      <c r="AD45" s="166"/>
      <c r="AE45" s="166"/>
      <c r="AJ45" s="166"/>
      <c r="AK45" s="166"/>
    </row>
    <row r="46" spans="1:37" ht="12" customHeight="1">
      <c r="A46" s="226" t="s">
        <v>559</v>
      </c>
      <c r="B46" s="227" t="s">
        <v>560</v>
      </c>
      <c r="C46" s="227"/>
      <c r="D46" s="227"/>
      <c r="E46" s="46"/>
      <c r="G46" s="288" t="s">
        <v>278</v>
      </c>
      <c r="H46" s="289"/>
      <c r="I46" s="289"/>
      <c r="J46" s="290">
        <v>20</v>
      </c>
      <c r="K46" s="166"/>
      <c r="L46" s="280"/>
      <c r="M46" s="280"/>
      <c r="N46" s="285"/>
      <c r="O46" s="296"/>
      <c r="P46" s="275"/>
      <c r="Q46" s="288" t="s">
        <v>647</v>
      </c>
      <c r="R46" s="289"/>
      <c r="S46" s="289"/>
      <c r="T46" s="290" t="s">
        <v>593</v>
      </c>
      <c r="U46" s="296"/>
      <c r="V46" s="166"/>
      <c r="W46" s="166"/>
      <c r="AA46" s="288" t="s">
        <v>941</v>
      </c>
      <c r="AB46" s="289"/>
      <c r="AC46" s="289"/>
      <c r="AD46" s="290" t="s">
        <v>615</v>
      </c>
      <c r="AE46" s="166"/>
      <c r="AJ46" s="166"/>
      <c r="AK46" s="166"/>
    </row>
    <row r="47" spans="7:37" ht="12" customHeight="1">
      <c r="G47" s="291" t="s">
        <v>618</v>
      </c>
      <c r="H47" s="280" t="s">
        <v>583</v>
      </c>
      <c r="I47" s="280"/>
      <c r="J47" s="292" t="s">
        <v>649</v>
      </c>
      <c r="K47" s="275"/>
      <c r="L47" s="275"/>
      <c r="M47" s="275"/>
      <c r="N47" s="275"/>
      <c r="O47" s="275"/>
      <c r="P47" s="275"/>
      <c r="Q47" s="291" t="s">
        <v>648</v>
      </c>
      <c r="R47" s="280" t="s">
        <v>600</v>
      </c>
      <c r="S47" s="280"/>
      <c r="T47" s="292" t="s">
        <v>649</v>
      </c>
      <c r="V47" s="166"/>
      <c r="W47" s="166"/>
      <c r="AA47" s="291" t="s">
        <v>645</v>
      </c>
      <c r="AB47" s="280" t="s">
        <v>646</v>
      </c>
      <c r="AC47" s="280"/>
      <c r="AD47" s="292" t="s">
        <v>798</v>
      </c>
      <c r="AE47" s="166"/>
      <c r="AJ47" s="166"/>
      <c r="AK47" s="166"/>
    </row>
    <row r="48" spans="7:37" ht="12" customHeight="1" thickBot="1">
      <c r="G48" s="293"/>
      <c r="H48" s="294"/>
      <c r="I48" s="294"/>
      <c r="J48" s="295"/>
      <c r="K48" s="166"/>
      <c r="L48" s="275"/>
      <c r="M48" s="275"/>
      <c r="N48" s="166"/>
      <c r="O48" s="166"/>
      <c r="P48" s="166"/>
      <c r="Q48" s="293"/>
      <c r="R48" s="294"/>
      <c r="S48" s="294"/>
      <c r="T48" s="295"/>
      <c r="V48" s="166"/>
      <c r="W48" s="166"/>
      <c r="AA48" s="293" t="s">
        <v>183</v>
      </c>
      <c r="AB48" s="294"/>
      <c r="AC48" s="294" t="s">
        <v>800</v>
      </c>
      <c r="AD48" s="295"/>
      <c r="AJ48" s="166"/>
      <c r="AK48" s="166"/>
    </row>
    <row r="49" spans="7:37" ht="12" customHeight="1">
      <c r="G49" s="279" t="s">
        <v>376</v>
      </c>
      <c r="H49" s="275"/>
      <c r="I49" s="275"/>
      <c r="J49" s="281" t="s">
        <v>729</v>
      </c>
      <c r="K49" s="166"/>
      <c r="L49" s="275"/>
      <c r="M49" s="275"/>
      <c r="N49" s="166"/>
      <c r="O49" s="166"/>
      <c r="P49" s="166"/>
      <c r="Q49" s="276" t="s">
        <v>799</v>
      </c>
      <c r="R49" s="277"/>
      <c r="S49" s="277"/>
      <c r="T49" s="278">
        <v>40</v>
      </c>
      <c r="V49" s="166"/>
      <c r="W49" s="166"/>
      <c r="AB49" s="253"/>
      <c r="AC49" s="166"/>
      <c r="AD49" s="166"/>
      <c r="AJ49" s="166"/>
      <c r="AK49" s="166"/>
    </row>
    <row r="50" spans="7:37" ht="12" customHeight="1">
      <c r="G50" s="378" t="s">
        <v>946</v>
      </c>
      <c r="H50" s="379"/>
      <c r="I50" s="379"/>
      <c r="J50" s="380" t="s">
        <v>522</v>
      </c>
      <c r="K50" s="166"/>
      <c r="L50" s="275"/>
      <c r="M50" s="275"/>
      <c r="N50" s="166"/>
      <c r="O50" s="166"/>
      <c r="P50" s="166"/>
      <c r="Q50" s="279" t="s">
        <v>648</v>
      </c>
      <c r="R50" s="280" t="s">
        <v>651</v>
      </c>
      <c r="S50" s="280" t="s">
        <v>553</v>
      </c>
      <c r="T50" s="281" t="s">
        <v>626</v>
      </c>
      <c r="V50" s="166"/>
      <c r="W50" s="166"/>
      <c r="AB50" s="253"/>
      <c r="AC50" s="166"/>
      <c r="AD50" s="166"/>
      <c r="AJ50" s="166"/>
      <c r="AK50" s="166"/>
    </row>
    <row r="51" spans="7:37" ht="12" customHeight="1">
      <c r="G51" s="378" t="s">
        <v>947</v>
      </c>
      <c r="H51" s="379"/>
      <c r="I51" s="379"/>
      <c r="J51" s="380" t="s">
        <v>523</v>
      </c>
      <c r="K51" s="275"/>
      <c r="L51" s="275"/>
      <c r="M51" s="275"/>
      <c r="N51" s="166"/>
      <c r="O51" s="166"/>
      <c r="P51" s="166"/>
      <c r="Q51" s="282"/>
      <c r="R51" s="283"/>
      <c r="S51" s="283" t="s">
        <v>800</v>
      </c>
      <c r="T51" s="284" t="s">
        <v>650</v>
      </c>
      <c r="V51" s="166"/>
      <c r="W51" s="166"/>
      <c r="AB51" s="253"/>
      <c r="AC51" s="166"/>
      <c r="AD51" s="166"/>
      <c r="AJ51" s="166"/>
      <c r="AK51" s="166"/>
    </row>
    <row r="52" spans="7:37" ht="12" customHeight="1">
      <c r="G52" s="276" t="s">
        <v>280</v>
      </c>
      <c r="H52" s="277"/>
      <c r="I52" s="277"/>
      <c r="J52" s="278">
        <v>20</v>
      </c>
      <c r="K52" s="275"/>
      <c r="L52" s="275"/>
      <c r="M52" s="275"/>
      <c r="N52" s="166"/>
      <c r="O52" s="166"/>
      <c r="P52" s="166"/>
      <c r="Q52" s="378" t="s">
        <v>942</v>
      </c>
      <c r="R52" s="379"/>
      <c r="S52" s="379"/>
      <c r="T52" s="380" t="s">
        <v>523</v>
      </c>
      <c r="V52" s="166"/>
      <c r="W52" s="166"/>
      <c r="AB52" s="253"/>
      <c r="AC52" s="166"/>
      <c r="AD52" s="166"/>
      <c r="AE52" s="166"/>
      <c r="AJ52" s="166"/>
      <c r="AK52" s="166"/>
    </row>
    <row r="53" spans="7:37" ht="12" customHeight="1">
      <c r="G53" s="279" t="s">
        <v>619</v>
      </c>
      <c r="H53" s="280" t="s">
        <v>620</v>
      </c>
      <c r="I53" s="280"/>
      <c r="J53" s="281" t="s">
        <v>653</v>
      </c>
      <c r="K53" s="275"/>
      <c r="L53" s="275"/>
      <c r="M53" s="275"/>
      <c r="N53" s="166"/>
      <c r="O53" s="166"/>
      <c r="P53" s="166"/>
      <c r="Q53" s="166"/>
      <c r="V53" s="166"/>
      <c r="W53" s="166"/>
      <c r="AB53" s="253"/>
      <c r="AC53" s="166"/>
      <c r="AD53" s="166"/>
      <c r="AE53" s="166"/>
      <c r="AJ53" s="166"/>
      <c r="AK53" s="166"/>
    </row>
    <row r="54" spans="7:37" ht="12" customHeight="1">
      <c r="G54" s="282"/>
      <c r="H54" s="283"/>
      <c r="I54" s="283"/>
      <c r="J54" s="284" t="s">
        <v>543</v>
      </c>
      <c r="K54" s="275"/>
      <c r="L54" s="275"/>
      <c r="M54" s="275"/>
      <c r="N54" s="166"/>
      <c r="O54" s="166"/>
      <c r="P54" s="166"/>
      <c r="V54" s="166"/>
      <c r="W54" s="166"/>
      <c r="AB54" s="253"/>
      <c r="AC54" s="166"/>
      <c r="AD54" s="166"/>
      <c r="AE54" s="166"/>
      <c r="AJ54" s="166"/>
      <c r="AK54" s="166"/>
    </row>
    <row r="55" spans="7:37" ht="12" customHeight="1">
      <c r="G55" s="378" t="s">
        <v>652</v>
      </c>
      <c r="H55" s="161"/>
      <c r="I55" s="161"/>
      <c r="J55" s="380" t="s">
        <v>654</v>
      </c>
      <c r="K55" s="166"/>
      <c r="L55" s="275"/>
      <c r="M55" s="275"/>
      <c r="N55" s="166"/>
      <c r="O55" s="166"/>
      <c r="P55" s="166"/>
      <c r="Q55" s="287" t="s">
        <v>240</v>
      </c>
      <c r="U55" s="297"/>
      <c r="V55" s="166"/>
      <c r="W55" s="166"/>
      <c r="AB55" s="253"/>
      <c r="AC55" s="166"/>
      <c r="AD55" s="166"/>
      <c r="AE55" s="166"/>
      <c r="AJ55" s="166"/>
      <c r="AK55" s="166"/>
    </row>
    <row r="56" spans="7:37" ht="12" customHeight="1">
      <c r="G56" s="276" t="s">
        <v>730</v>
      </c>
      <c r="H56" s="277"/>
      <c r="I56" s="277"/>
      <c r="J56" s="278" t="s">
        <v>731</v>
      </c>
      <c r="K56" s="166"/>
      <c r="L56" s="275"/>
      <c r="M56" s="275"/>
      <c r="N56" s="166"/>
      <c r="O56" s="166"/>
      <c r="P56" s="166"/>
      <c r="Q56" s="276" t="s">
        <v>943</v>
      </c>
      <c r="R56" s="277"/>
      <c r="S56" s="277"/>
      <c r="T56" s="278" t="s">
        <v>593</v>
      </c>
      <c r="U56" s="297"/>
      <c r="V56" s="166"/>
      <c r="W56" s="166"/>
      <c r="AB56" s="253"/>
      <c r="AC56" s="166"/>
      <c r="AD56" s="166"/>
      <c r="AE56" s="166"/>
      <c r="AJ56" s="166"/>
      <c r="AK56" s="166"/>
    </row>
    <row r="57" spans="7:37" ht="12" customHeight="1">
      <c r="G57" s="279" t="s">
        <v>618</v>
      </c>
      <c r="H57" s="280" t="s">
        <v>583</v>
      </c>
      <c r="I57" s="280"/>
      <c r="J57" s="281" t="s">
        <v>653</v>
      </c>
      <c r="K57" s="166"/>
      <c r="L57" s="166"/>
      <c r="M57" s="166"/>
      <c r="N57" s="166"/>
      <c r="O57" s="166"/>
      <c r="P57" s="166"/>
      <c r="Q57" s="279" t="s">
        <v>552</v>
      </c>
      <c r="R57" s="280" t="s">
        <v>944</v>
      </c>
      <c r="S57" s="280"/>
      <c r="T57" s="281" t="s">
        <v>945</v>
      </c>
      <c r="U57" s="297"/>
      <c r="V57" s="166"/>
      <c r="W57" s="166"/>
      <c r="AB57" s="253"/>
      <c r="AC57" s="166"/>
      <c r="AD57" s="166"/>
      <c r="AE57" s="166"/>
      <c r="AJ57" s="166"/>
      <c r="AK57" s="166"/>
    </row>
    <row r="58" spans="7:37" ht="12" customHeight="1">
      <c r="G58" s="282"/>
      <c r="H58" s="283"/>
      <c r="I58" s="283"/>
      <c r="J58" s="284" t="s">
        <v>732</v>
      </c>
      <c r="K58" s="166"/>
      <c r="L58" s="166"/>
      <c r="M58" s="166"/>
      <c r="N58" s="166"/>
      <c r="O58" s="166"/>
      <c r="P58" s="166"/>
      <c r="Q58" s="282"/>
      <c r="R58" s="283"/>
      <c r="S58" s="283"/>
      <c r="T58" s="284"/>
      <c r="U58" s="297"/>
      <c r="V58" s="166"/>
      <c r="W58" s="166"/>
      <c r="AB58" s="253"/>
      <c r="AC58" s="166"/>
      <c r="AD58" s="166"/>
      <c r="AE58" s="166"/>
      <c r="AJ58" s="166"/>
      <c r="AK58" s="166"/>
    </row>
    <row r="59" spans="1:37" ht="12" customHeight="1">
      <c r="A59" s="253"/>
      <c r="B59" s="254"/>
      <c r="C59" s="166"/>
      <c r="D59" s="166"/>
      <c r="E59" s="166"/>
      <c r="F59" s="166"/>
      <c r="G59" s="253"/>
      <c r="L59" s="166"/>
      <c r="M59" s="166"/>
      <c r="R59" s="166"/>
      <c r="S59" s="166"/>
      <c r="T59" s="166"/>
      <c r="U59" s="166"/>
      <c r="V59" s="166"/>
      <c r="W59" s="166"/>
      <c r="AB59" s="253"/>
      <c r="AC59" s="166"/>
      <c r="AD59" s="166"/>
      <c r="AE59" s="166"/>
      <c r="AJ59" s="166"/>
      <c r="AK59" s="166"/>
    </row>
    <row r="60" spans="2:37" ht="12" customHeight="1">
      <c r="B60" s="166"/>
      <c r="C60" s="166"/>
      <c r="D60" s="166"/>
      <c r="G60" s="366" t="s">
        <v>581</v>
      </c>
      <c r="H60" s="166"/>
      <c r="I60" s="166"/>
      <c r="J60" s="166"/>
      <c r="K60" s="166"/>
      <c r="L60" s="166"/>
      <c r="M60" s="166"/>
      <c r="R60" s="166"/>
      <c r="S60" s="166"/>
      <c r="T60" s="166"/>
      <c r="U60" s="166"/>
      <c r="V60" s="166"/>
      <c r="W60" s="166"/>
      <c r="AB60" s="253"/>
      <c r="AC60" s="166"/>
      <c r="AD60" s="166"/>
      <c r="AE60" s="166"/>
      <c r="AF60" s="237"/>
      <c r="AJ60" s="166"/>
      <c r="AK60" s="166"/>
    </row>
    <row r="61" spans="2:37" ht="12" customHeight="1" thickBot="1">
      <c r="B61" s="341" t="s">
        <v>212</v>
      </c>
      <c r="G61" s="341" t="s">
        <v>252</v>
      </c>
      <c r="H61" s="166"/>
      <c r="I61" s="166"/>
      <c r="J61" s="166"/>
      <c r="L61" s="341" t="s">
        <v>178</v>
      </c>
      <c r="M61" s="166"/>
      <c r="N61" s="166"/>
      <c r="O61" s="166"/>
      <c r="Q61" s="341" t="s">
        <v>180</v>
      </c>
      <c r="R61" s="262"/>
      <c r="S61" s="262"/>
      <c r="T61" s="262"/>
      <c r="U61" s="166"/>
      <c r="W61" s="166"/>
      <c r="AA61" s="341" t="s">
        <v>112</v>
      </c>
      <c r="AE61" s="166"/>
      <c r="AF61" s="341" t="s">
        <v>302</v>
      </c>
      <c r="AG61" s="237"/>
      <c r="AH61" s="237"/>
      <c r="AI61" s="237"/>
      <c r="AJ61" s="166"/>
      <c r="AK61" s="166"/>
    </row>
    <row r="62" spans="2:37" ht="12" customHeight="1">
      <c r="B62" s="258" t="s">
        <v>253</v>
      </c>
      <c r="C62" s="259"/>
      <c r="D62" s="259"/>
      <c r="E62" s="260">
        <v>40</v>
      </c>
      <c r="G62" s="255" t="s">
        <v>247</v>
      </c>
      <c r="H62" s="256"/>
      <c r="I62" s="256"/>
      <c r="J62" s="257" t="s">
        <v>584</v>
      </c>
      <c r="L62" s="255" t="s">
        <v>246</v>
      </c>
      <c r="M62" s="256"/>
      <c r="N62" s="256"/>
      <c r="O62" s="257" t="s">
        <v>461</v>
      </c>
      <c r="Q62" s="255" t="s">
        <v>301</v>
      </c>
      <c r="R62" s="256"/>
      <c r="S62" s="256"/>
      <c r="T62" s="257" t="s">
        <v>656</v>
      </c>
      <c r="U62" s="166"/>
      <c r="W62" s="166"/>
      <c r="AA62" s="258" t="s">
        <v>249</v>
      </c>
      <c r="AB62" s="259"/>
      <c r="AC62" s="259"/>
      <c r="AD62" s="260" t="s">
        <v>599</v>
      </c>
      <c r="AE62" s="166"/>
      <c r="AF62" s="255" t="s">
        <v>304</v>
      </c>
      <c r="AG62" s="256"/>
      <c r="AH62" s="256"/>
      <c r="AI62" s="257" t="s">
        <v>579</v>
      </c>
      <c r="AJ62" s="166"/>
      <c r="AK62" s="166"/>
    </row>
    <row r="63" spans="2:37" ht="12" customHeight="1">
      <c r="B63" s="264" t="s">
        <v>588</v>
      </c>
      <c r="C63" s="342" t="s">
        <v>591</v>
      </c>
      <c r="D63" s="262" t="s">
        <v>553</v>
      </c>
      <c r="E63" s="265" t="s">
        <v>590</v>
      </c>
      <c r="G63" s="261" t="s">
        <v>582</v>
      </c>
      <c r="H63" s="342" t="s">
        <v>583</v>
      </c>
      <c r="I63" s="262" t="s">
        <v>553</v>
      </c>
      <c r="J63" s="263" t="s">
        <v>559</v>
      </c>
      <c r="L63" s="261" t="s">
        <v>588</v>
      </c>
      <c r="M63" s="262"/>
      <c r="N63" s="262" t="s">
        <v>553</v>
      </c>
      <c r="O63" s="263" t="s">
        <v>559</v>
      </c>
      <c r="Q63" s="261" t="s">
        <v>655</v>
      </c>
      <c r="R63" s="262"/>
      <c r="S63" s="262" t="s">
        <v>553</v>
      </c>
      <c r="T63" s="263" t="s">
        <v>559</v>
      </c>
      <c r="U63" s="166"/>
      <c r="W63" s="166"/>
      <c r="AA63" s="264" t="s">
        <v>595</v>
      </c>
      <c r="AB63" s="262"/>
      <c r="AC63" s="262" t="s">
        <v>597</v>
      </c>
      <c r="AD63" s="265" t="s">
        <v>950</v>
      </c>
      <c r="AE63" s="166"/>
      <c r="AF63" s="261" t="s">
        <v>604</v>
      </c>
      <c r="AG63" s="262"/>
      <c r="AH63" s="262" t="s">
        <v>572</v>
      </c>
      <c r="AI63" s="263" t="s">
        <v>559</v>
      </c>
      <c r="AJ63" s="166"/>
      <c r="AK63" s="166"/>
    </row>
    <row r="64" spans="2:37" ht="12" customHeight="1" thickBot="1">
      <c r="B64" s="396" t="s">
        <v>898</v>
      </c>
      <c r="C64" s="270"/>
      <c r="D64" s="270"/>
      <c r="E64" s="271" t="s">
        <v>530</v>
      </c>
      <c r="G64" s="266" t="s">
        <v>179</v>
      </c>
      <c r="H64" s="267"/>
      <c r="I64" s="267"/>
      <c r="J64" s="268"/>
      <c r="L64" s="266" t="s">
        <v>179</v>
      </c>
      <c r="M64" s="267"/>
      <c r="N64" s="267"/>
      <c r="O64" s="268"/>
      <c r="Q64" s="266" t="s">
        <v>602</v>
      </c>
      <c r="R64" s="267"/>
      <c r="S64" s="267"/>
      <c r="T64" s="268"/>
      <c r="U64" s="166"/>
      <c r="W64" s="166"/>
      <c r="AA64" s="269" t="s">
        <v>179</v>
      </c>
      <c r="AB64" s="270"/>
      <c r="AC64" s="270"/>
      <c r="AD64" s="271" t="s">
        <v>598</v>
      </c>
      <c r="AE64" s="166"/>
      <c r="AF64" s="266" t="s">
        <v>251</v>
      </c>
      <c r="AG64" s="267"/>
      <c r="AH64" s="267"/>
      <c r="AI64" s="268"/>
      <c r="AJ64" s="166"/>
      <c r="AK64" s="166"/>
    </row>
    <row r="65" spans="7:37" ht="12" customHeight="1">
      <c r="G65" s="375" t="s">
        <v>704</v>
      </c>
      <c r="H65" s="376"/>
      <c r="I65" s="376" t="s">
        <v>873</v>
      </c>
      <c r="J65" s="377" t="s">
        <v>974</v>
      </c>
      <c r="L65" s="258" t="s">
        <v>297</v>
      </c>
      <c r="M65" s="259"/>
      <c r="N65" s="259"/>
      <c r="O65" s="260" t="s">
        <v>461</v>
      </c>
      <c r="Q65" s="258" t="s">
        <v>708</v>
      </c>
      <c r="R65" s="259"/>
      <c r="S65" s="259"/>
      <c r="T65" s="367" t="s">
        <v>711</v>
      </c>
      <c r="U65" s="166"/>
      <c r="W65" s="166"/>
      <c r="AA65" s="258" t="s">
        <v>255</v>
      </c>
      <c r="AB65" s="259"/>
      <c r="AC65" s="259"/>
      <c r="AD65" s="260" t="s">
        <v>599</v>
      </c>
      <c r="AE65" s="166"/>
      <c r="AF65" s="264" t="s">
        <v>715</v>
      </c>
      <c r="AG65" s="253"/>
      <c r="AH65" s="253" t="s">
        <v>873</v>
      </c>
      <c r="AI65" s="265" t="s">
        <v>550</v>
      </c>
      <c r="AJ65" s="166"/>
      <c r="AK65" s="166"/>
    </row>
    <row r="66" spans="2:37" ht="12" customHeight="1">
      <c r="B66" s="341" t="s">
        <v>953</v>
      </c>
      <c r="G66" s="100"/>
      <c r="L66" s="264" t="s">
        <v>589</v>
      </c>
      <c r="M66" s="262"/>
      <c r="N66" s="262" t="s">
        <v>553</v>
      </c>
      <c r="O66" s="265" t="s">
        <v>590</v>
      </c>
      <c r="Q66" s="258" t="s">
        <v>709</v>
      </c>
      <c r="R66" s="259"/>
      <c r="S66" s="259"/>
      <c r="T66" s="367" t="s">
        <v>522</v>
      </c>
      <c r="U66" s="166"/>
      <c r="W66" s="166"/>
      <c r="AA66" s="264" t="s">
        <v>595</v>
      </c>
      <c r="AB66" s="262" t="s">
        <v>600</v>
      </c>
      <c r="AC66" s="262" t="s">
        <v>553</v>
      </c>
      <c r="AD66" s="265" t="s">
        <v>590</v>
      </c>
      <c r="AE66" s="166"/>
      <c r="AF66" s="258" t="s">
        <v>303</v>
      </c>
      <c r="AG66" s="259"/>
      <c r="AH66" s="259"/>
      <c r="AI66" s="260" t="s">
        <v>579</v>
      </c>
      <c r="AJ66" s="166"/>
      <c r="AK66" s="166"/>
    </row>
    <row r="67" spans="2:37" ht="12" customHeight="1">
      <c r="B67" s="258" t="s">
        <v>954</v>
      </c>
      <c r="C67" s="259"/>
      <c r="D67" s="259"/>
      <c r="E67" s="260" t="s">
        <v>593</v>
      </c>
      <c r="G67" s="258" t="s">
        <v>254</v>
      </c>
      <c r="H67" s="259"/>
      <c r="I67" s="259"/>
      <c r="J67" s="260">
        <v>40</v>
      </c>
      <c r="L67" s="269" t="s">
        <v>298</v>
      </c>
      <c r="M67" s="270"/>
      <c r="N67" s="270"/>
      <c r="O67" s="271" t="s">
        <v>979</v>
      </c>
      <c r="Q67" s="258" t="s">
        <v>712</v>
      </c>
      <c r="R67" s="259"/>
      <c r="S67" s="259"/>
      <c r="T67" s="367" t="s">
        <v>713</v>
      </c>
      <c r="U67" s="166"/>
      <c r="W67" s="166"/>
      <c r="AA67" s="269" t="s">
        <v>179</v>
      </c>
      <c r="AB67" s="270"/>
      <c r="AC67" s="270"/>
      <c r="AD67" s="271" t="s">
        <v>980</v>
      </c>
      <c r="AE67" s="166"/>
      <c r="AF67" s="264" t="s">
        <v>603</v>
      </c>
      <c r="AG67" s="262"/>
      <c r="AH67" s="262" t="s">
        <v>597</v>
      </c>
      <c r="AI67" s="265" t="s">
        <v>596</v>
      </c>
      <c r="AJ67" s="166"/>
      <c r="AK67" s="166"/>
    </row>
    <row r="68" spans="2:37" ht="12" customHeight="1">
      <c r="B68" s="423" t="s">
        <v>983</v>
      </c>
      <c r="C68" s="342"/>
      <c r="D68" s="424" t="s">
        <v>553</v>
      </c>
      <c r="E68" s="265"/>
      <c r="G68" s="264" t="s">
        <v>585</v>
      </c>
      <c r="H68" s="342" t="s">
        <v>586</v>
      </c>
      <c r="I68" s="262" t="s">
        <v>553</v>
      </c>
      <c r="J68" s="265" t="s">
        <v>587</v>
      </c>
      <c r="K68" t="s">
        <v>874</v>
      </c>
      <c r="Q68" s="258" t="s">
        <v>300</v>
      </c>
      <c r="R68" s="259"/>
      <c r="S68" s="259"/>
      <c r="T68" s="260" t="s">
        <v>656</v>
      </c>
      <c r="U68" s="166"/>
      <c r="W68" s="166"/>
      <c r="AA68" s="166"/>
      <c r="AB68" s="166"/>
      <c r="AC68" s="166"/>
      <c r="AD68" s="166"/>
      <c r="AE68" s="166"/>
      <c r="AF68" s="269" t="s">
        <v>602</v>
      </c>
      <c r="AG68" s="270"/>
      <c r="AH68" s="270"/>
      <c r="AI68" s="271" t="s">
        <v>601</v>
      </c>
      <c r="AJ68" s="166"/>
      <c r="AK68" s="166"/>
    </row>
    <row r="69" spans="2:37" ht="12" customHeight="1">
      <c r="B69" s="269" t="s">
        <v>956</v>
      </c>
      <c r="C69" s="14"/>
      <c r="D69" s="270"/>
      <c r="E69" s="271"/>
      <c r="G69" s="269" t="s">
        <v>179</v>
      </c>
      <c r="H69" s="270"/>
      <c r="I69" s="270"/>
      <c r="J69" s="271" t="s">
        <v>796</v>
      </c>
      <c r="L69" s="341" t="s">
        <v>81</v>
      </c>
      <c r="M69" s="166"/>
      <c r="N69" s="166"/>
      <c r="O69" s="166"/>
      <c r="Q69" s="264" t="s">
        <v>658</v>
      </c>
      <c r="R69" s="262"/>
      <c r="S69" s="262" t="s">
        <v>553</v>
      </c>
      <c r="T69" s="265" t="s">
        <v>587</v>
      </c>
      <c r="U69" s="166"/>
      <c r="W69" s="166"/>
      <c r="AA69" s="341" t="s">
        <v>78</v>
      </c>
      <c r="AB69" s="166"/>
      <c r="AC69" s="166"/>
      <c r="AD69" s="166"/>
      <c r="AE69" s="166"/>
      <c r="AF69" s="258" t="s">
        <v>716</v>
      </c>
      <c r="AG69" s="259"/>
      <c r="AH69" s="259"/>
      <c r="AI69" s="260" t="s">
        <v>571</v>
      </c>
      <c r="AJ69" s="166"/>
      <c r="AK69" s="166"/>
    </row>
    <row r="70" spans="2:37" ht="12" customHeight="1">
      <c r="B70" s="258" t="s">
        <v>955</v>
      </c>
      <c r="C70" s="259"/>
      <c r="D70" s="259"/>
      <c r="E70" s="260" t="s">
        <v>593</v>
      </c>
      <c r="G70" s="258" t="s">
        <v>705</v>
      </c>
      <c r="H70" s="259"/>
      <c r="I70" s="259"/>
      <c r="J70" s="260" t="s">
        <v>584</v>
      </c>
      <c r="L70" s="258" t="s">
        <v>296</v>
      </c>
      <c r="M70" s="259"/>
      <c r="N70" s="259"/>
      <c r="O70" s="260" t="s">
        <v>593</v>
      </c>
      <c r="Q70" s="269" t="s">
        <v>251</v>
      </c>
      <c r="R70" s="270"/>
      <c r="S70" s="270"/>
      <c r="T70" s="271" t="s">
        <v>657</v>
      </c>
      <c r="U70" s="166"/>
      <c r="W70" s="166"/>
      <c r="AA70" s="258" t="s">
        <v>248</v>
      </c>
      <c r="AB70" s="259"/>
      <c r="AC70" s="259"/>
      <c r="AD70" s="260" t="s">
        <v>579</v>
      </c>
      <c r="AE70" s="166"/>
      <c r="AF70" s="264" t="s">
        <v>717</v>
      </c>
      <c r="AG70" s="262"/>
      <c r="AH70" s="262" t="s">
        <v>597</v>
      </c>
      <c r="AI70" s="265" t="s">
        <v>559</v>
      </c>
      <c r="AJ70" s="166"/>
      <c r="AK70" s="166"/>
    </row>
    <row r="71" spans="2:37" ht="12" customHeight="1">
      <c r="B71" s="423" t="s">
        <v>983</v>
      </c>
      <c r="C71" s="342"/>
      <c r="D71" s="424" t="s">
        <v>553</v>
      </c>
      <c r="E71" s="265"/>
      <c r="G71" s="264" t="s">
        <v>706</v>
      </c>
      <c r="H71" s="342" t="s">
        <v>586</v>
      </c>
      <c r="I71" s="262"/>
      <c r="J71" s="265" t="s">
        <v>587</v>
      </c>
      <c r="L71" s="264" t="s">
        <v>592</v>
      </c>
      <c r="M71" s="262"/>
      <c r="N71" s="262" t="s">
        <v>553</v>
      </c>
      <c r="O71" s="265" t="s">
        <v>872</v>
      </c>
      <c r="Q71" s="269" t="s">
        <v>710</v>
      </c>
      <c r="R71" s="270"/>
      <c r="S71" s="270"/>
      <c r="T71" s="271" t="s">
        <v>977</v>
      </c>
      <c r="U71" s="166"/>
      <c r="W71" s="166"/>
      <c r="AA71" s="264" t="s">
        <v>594</v>
      </c>
      <c r="AB71" s="262"/>
      <c r="AC71" s="262"/>
      <c r="AD71" s="265"/>
      <c r="AE71" s="166"/>
      <c r="AF71" s="269" t="s">
        <v>602</v>
      </c>
      <c r="AG71" s="270"/>
      <c r="AH71" s="270"/>
      <c r="AI71" s="271" t="s">
        <v>525</v>
      </c>
      <c r="AJ71" s="166"/>
      <c r="AK71" s="166"/>
    </row>
    <row r="72" spans="2:37" ht="12" customHeight="1">
      <c r="B72" s="269" t="s">
        <v>957</v>
      </c>
      <c r="C72" s="270"/>
      <c r="D72" s="270"/>
      <c r="E72" s="271"/>
      <c r="G72" s="269" t="s">
        <v>179</v>
      </c>
      <c r="H72" s="270"/>
      <c r="I72" s="270"/>
      <c r="J72" s="271" t="s">
        <v>541</v>
      </c>
      <c r="L72" s="269"/>
      <c r="M72" s="270"/>
      <c r="N72" s="270"/>
      <c r="O72" s="271" t="s">
        <v>978</v>
      </c>
      <c r="R72" s="166"/>
      <c r="U72" s="166"/>
      <c r="W72" s="166"/>
      <c r="AA72" s="269" t="s">
        <v>186</v>
      </c>
      <c r="AB72" s="270"/>
      <c r="AC72" s="270"/>
      <c r="AD72" s="271"/>
      <c r="AE72" s="166"/>
      <c r="AF72" s="166"/>
      <c r="AG72" s="166"/>
      <c r="AH72" s="273"/>
      <c r="AI72" s="237"/>
      <c r="AJ72" s="166"/>
      <c r="AK72" s="166"/>
    </row>
    <row r="73" spans="5:37" ht="12" customHeight="1">
      <c r="E73" s="6"/>
      <c r="F73" s="6"/>
      <c r="G73" s="100" t="s">
        <v>948</v>
      </c>
      <c r="R73" s="166"/>
      <c r="W73" s="100"/>
      <c r="AA73" s="269" t="s">
        <v>714</v>
      </c>
      <c r="AB73" s="270"/>
      <c r="AC73" s="270"/>
      <c r="AD73" s="271" t="s">
        <v>977</v>
      </c>
      <c r="AE73" s="166"/>
      <c r="AF73" s="166"/>
      <c r="AG73" s="166"/>
      <c r="AH73" s="274"/>
      <c r="AI73" s="237"/>
      <c r="AJ73" s="166"/>
      <c r="AK73" s="166"/>
    </row>
    <row r="74" spans="7:37" ht="12" customHeight="1">
      <c r="G74" s="100" t="s">
        <v>949</v>
      </c>
      <c r="R74" s="166"/>
      <c r="W74" s="166"/>
      <c r="AC74" s="166"/>
      <c r="AD74" s="166"/>
      <c r="AE74" s="166"/>
      <c r="AF74" s="166"/>
      <c r="AG74" s="166"/>
      <c r="AH74" s="274"/>
      <c r="AI74" s="237"/>
      <c r="AJ74" s="166"/>
      <c r="AK74" s="166"/>
    </row>
    <row r="75" spans="2:37" ht="19.5" customHeight="1">
      <c r="B75" s="236"/>
      <c r="C75" s="236"/>
      <c r="D75" s="236"/>
      <c r="E75" s="236"/>
      <c r="F75" s="236"/>
      <c r="G75" s="236" t="s">
        <v>226</v>
      </c>
      <c r="H75" s="236"/>
      <c r="I75" s="236"/>
      <c r="J75" s="236"/>
      <c r="K75" s="236"/>
      <c r="L75" s="236"/>
      <c r="M75" s="236"/>
      <c r="N75" s="58"/>
      <c r="O75" s="58"/>
      <c r="P75" s="58"/>
      <c r="Q75" s="236" t="s">
        <v>227</v>
      </c>
      <c r="R75" s="236"/>
      <c r="S75" s="236"/>
      <c r="T75" s="236"/>
      <c r="U75" s="236"/>
      <c r="V75" s="236"/>
      <c r="W75" s="236"/>
      <c r="X75" s="236"/>
      <c r="Y75" s="236"/>
      <c r="Z75" s="236"/>
      <c r="AA75" s="236" t="s">
        <v>228</v>
      </c>
      <c r="AB75" s="236"/>
      <c r="AC75" s="236"/>
      <c r="AD75" s="236"/>
      <c r="AE75" s="236"/>
      <c r="AF75" s="236" t="s">
        <v>229</v>
      </c>
      <c r="AG75" s="236"/>
      <c r="AH75" s="237"/>
      <c r="AI75" s="237"/>
      <c r="AJ75" s="166"/>
      <c r="AK75" s="166"/>
    </row>
    <row r="76" spans="5:37" ht="11.25">
      <c r="E76" s="330"/>
      <c r="F76" s="330"/>
      <c r="G76" s="272" t="s">
        <v>737</v>
      </c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297"/>
      <c r="S76" s="297"/>
      <c r="T76" s="297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388" t="s">
        <v>854</v>
      </c>
      <c r="AH76" s="239"/>
      <c r="AI76" s="240"/>
      <c r="AJ76" s="166"/>
      <c r="AK76" s="166"/>
    </row>
    <row r="77" spans="2:37" ht="12" thickBot="1">
      <c r="B77" s="329" t="s">
        <v>317</v>
      </c>
      <c r="C77" s="166"/>
      <c r="D77" s="166"/>
      <c r="E77" s="166"/>
      <c r="F77" s="330"/>
      <c r="G77" s="329" t="s">
        <v>479</v>
      </c>
      <c r="H77" s="297"/>
      <c r="I77" s="297"/>
      <c r="J77" s="297"/>
      <c r="K77" s="297"/>
      <c r="L77" s="329" t="s">
        <v>283</v>
      </c>
      <c r="M77" s="297"/>
      <c r="N77" s="297"/>
      <c r="O77" s="297"/>
      <c r="P77" s="297"/>
      <c r="Q77" s="329" t="s">
        <v>90</v>
      </c>
      <c r="R77" s="166"/>
      <c r="S77" s="166"/>
      <c r="T77" s="166"/>
      <c r="U77" s="166"/>
      <c r="AA77" s="329" t="s">
        <v>687</v>
      </c>
      <c r="AB77" s="166"/>
      <c r="AC77" s="166"/>
      <c r="AD77" s="166"/>
      <c r="AG77" s="241" t="s">
        <v>547</v>
      </c>
      <c r="AH77" s="70" t="s">
        <v>294</v>
      </c>
      <c r="AI77" s="181"/>
      <c r="AJ77" s="166"/>
      <c r="AK77" s="166"/>
    </row>
    <row r="78" spans="2:37" ht="11.25">
      <c r="B78" s="351" t="s">
        <v>739</v>
      </c>
      <c r="C78" s="352"/>
      <c r="D78" s="352"/>
      <c r="E78" s="353" t="s">
        <v>584</v>
      </c>
      <c r="F78" s="300"/>
      <c r="G78" s="331" t="s">
        <v>959</v>
      </c>
      <c r="H78" s="332"/>
      <c r="I78" s="332"/>
      <c r="J78" s="333">
        <v>20</v>
      </c>
      <c r="K78" s="166"/>
      <c r="L78" s="331" t="s">
        <v>286</v>
      </c>
      <c r="M78" s="332"/>
      <c r="N78" s="332"/>
      <c r="O78" s="333">
        <v>30</v>
      </c>
      <c r="P78" s="166"/>
      <c r="Q78" s="331" t="s">
        <v>287</v>
      </c>
      <c r="R78" s="332"/>
      <c r="S78" s="332"/>
      <c r="T78" s="333">
        <v>40</v>
      </c>
      <c r="U78" s="166"/>
      <c r="AA78" s="331" t="s">
        <v>669</v>
      </c>
      <c r="AB78" s="332"/>
      <c r="AC78" s="332"/>
      <c r="AD78" s="333" t="s">
        <v>656</v>
      </c>
      <c r="AG78" s="241" t="s">
        <v>525</v>
      </c>
      <c r="AH78" s="70" t="s">
        <v>250</v>
      </c>
      <c r="AI78" s="181"/>
      <c r="AJ78" s="166"/>
      <c r="AK78" s="166"/>
    </row>
    <row r="79" spans="2:37" ht="11.25">
      <c r="B79" s="354" t="s">
        <v>740</v>
      </c>
      <c r="C79" s="300"/>
      <c r="D79" s="300" t="s">
        <v>553</v>
      </c>
      <c r="E79" s="355" t="s">
        <v>741</v>
      </c>
      <c r="F79" s="300"/>
      <c r="G79" s="334" t="s">
        <v>659</v>
      </c>
      <c r="H79" s="300"/>
      <c r="I79" s="300"/>
      <c r="J79" s="335" t="s">
        <v>738</v>
      </c>
      <c r="K79" s="166"/>
      <c r="L79" s="334" t="s">
        <v>661</v>
      </c>
      <c r="M79" s="300"/>
      <c r="N79" s="300"/>
      <c r="O79" s="335" t="s">
        <v>738</v>
      </c>
      <c r="P79" s="166"/>
      <c r="Q79" s="334" t="s">
        <v>662</v>
      </c>
      <c r="R79" s="300"/>
      <c r="S79" s="300" t="s">
        <v>553</v>
      </c>
      <c r="T79" s="335" t="s">
        <v>667</v>
      </c>
      <c r="U79" s="166"/>
      <c r="AA79" s="334" t="s">
        <v>746</v>
      </c>
      <c r="AB79" s="300" t="s">
        <v>747</v>
      </c>
      <c r="AC79" s="300" t="s">
        <v>572</v>
      </c>
      <c r="AD79" s="335" t="s">
        <v>748</v>
      </c>
      <c r="AG79" s="241" t="s">
        <v>537</v>
      </c>
      <c r="AH79" s="70" t="s">
        <v>360</v>
      </c>
      <c r="AI79" s="181"/>
      <c r="AJ79" s="166"/>
      <c r="AK79" s="166"/>
    </row>
    <row r="80" spans="2:37" ht="12" thickBot="1">
      <c r="B80" s="356"/>
      <c r="C80" s="357"/>
      <c r="D80" s="357"/>
      <c r="E80" s="358" t="s">
        <v>540</v>
      </c>
      <c r="F80" s="297"/>
      <c r="G80" s="336" t="s">
        <v>135</v>
      </c>
      <c r="H80" s="337"/>
      <c r="I80" s="337"/>
      <c r="J80" s="338"/>
      <c r="K80" s="166"/>
      <c r="L80" s="336" t="s">
        <v>135</v>
      </c>
      <c r="M80" s="337"/>
      <c r="N80" s="337"/>
      <c r="O80" s="338"/>
      <c r="P80" s="166"/>
      <c r="Q80" s="336" t="s">
        <v>135</v>
      </c>
      <c r="R80" s="337"/>
      <c r="S80" s="337"/>
      <c r="T80" s="338"/>
      <c r="U80" s="166"/>
      <c r="AA80" s="336" t="s">
        <v>135</v>
      </c>
      <c r="AB80" s="337"/>
      <c r="AC80" s="337"/>
      <c r="AD80" s="338"/>
      <c r="AG80" s="241" t="s">
        <v>535</v>
      </c>
      <c r="AH80" s="70" t="s">
        <v>238</v>
      </c>
      <c r="AI80" s="181"/>
      <c r="AJ80" s="166"/>
      <c r="AK80" s="166"/>
    </row>
    <row r="81" spans="6:37" ht="11.25">
      <c r="F81" s="166"/>
      <c r="G81" s="359" t="s">
        <v>27</v>
      </c>
      <c r="H81" s="275"/>
      <c r="I81" s="275"/>
      <c r="J81" s="286"/>
      <c r="K81" s="166"/>
      <c r="L81" s="356" t="s">
        <v>742</v>
      </c>
      <c r="M81" s="357"/>
      <c r="N81" s="357"/>
      <c r="O81" s="358" t="s">
        <v>743</v>
      </c>
      <c r="P81" s="166"/>
      <c r="Q81" s="356" t="s">
        <v>744</v>
      </c>
      <c r="R81" s="357"/>
      <c r="S81" s="357"/>
      <c r="T81" s="358" t="s">
        <v>743</v>
      </c>
      <c r="U81" s="166"/>
      <c r="AA81" s="356" t="s">
        <v>745</v>
      </c>
      <c r="AB81" s="357"/>
      <c r="AC81" s="357"/>
      <c r="AD81" s="358" t="s">
        <v>743</v>
      </c>
      <c r="AG81" s="241" t="s">
        <v>532</v>
      </c>
      <c r="AH81" s="70" t="s">
        <v>358</v>
      </c>
      <c r="AI81" s="181"/>
      <c r="AJ81" s="166"/>
      <c r="AK81" s="166"/>
    </row>
    <row r="82" spans="2:37" ht="11.25">
      <c r="B82" s="397" t="s">
        <v>900</v>
      </c>
      <c r="F82" s="166"/>
      <c r="G82" s="351" t="s">
        <v>285</v>
      </c>
      <c r="H82" s="352"/>
      <c r="I82" s="352"/>
      <c r="J82" s="353">
        <v>20</v>
      </c>
      <c r="K82" s="166"/>
      <c r="L82" s="100"/>
      <c r="M82" s="100"/>
      <c r="N82" s="100"/>
      <c r="O82" s="100"/>
      <c r="P82" s="100"/>
      <c r="Q82" s="166"/>
      <c r="R82" s="166"/>
      <c r="S82" s="166"/>
      <c r="T82" s="166"/>
      <c r="AG82" s="241" t="s">
        <v>523</v>
      </c>
      <c r="AH82" s="70" t="s">
        <v>237</v>
      </c>
      <c r="AI82" s="181"/>
      <c r="AJ82" s="166"/>
      <c r="AK82" s="166"/>
    </row>
    <row r="83" spans="7:37" ht="12" thickBot="1">
      <c r="G83" s="354" t="s">
        <v>659</v>
      </c>
      <c r="H83" s="300"/>
      <c r="I83" s="300"/>
      <c r="J83" s="355" t="s">
        <v>738</v>
      </c>
      <c r="K83" s="166"/>
      <c r="L83" s="166"/>
      <c r="M83" s="166"/>
      <c r="N83" s="166"/>
      <c r="O83" s="166"/>
      <c r="P83" s="166"/>
      <c r="Q83" s="329" t="s">
        <v>48</v>
      </c>
      <c r="R83" s="166"/>
      <c r="S83" s="166"/>
      <c r="T83" s="166"/>
      <c r="U83" s="166"/>
      <c r="AA83" s="329" t="s">
        <v>687</v>
      </c>
      <c r="AG83" s="241" t="s">
        <v>539</v>
      </c>
      <c r="AH83" s="70" t="s">
        <v>362</v>
      </c>
      <c r="AI83" s="55"/>
      <c r="AJ83" s="166"/>
      <c r="AK83" s="166"/>
    </row>
    <row r="84" spans="7:37" ht="11.25">
      <c r="G84" s="356" t="s">
        <v>135</v>
      </c>
      <c r="H84" s="357"/>
      <c r="I84" s="357"/>
      <c r="J84" s="358" t="s">
        <v>660</v>
      </c>
      <c r="K84" s="166"/>
      <c r="L84" s="166"/>
      <c r="M84" s="166"/>
      <c r="N84" s="166"/>
      <c r="O84" s="166"/>
      <c r="P84" s="166"/>
      <c r="Q84" s="331" t="s">
        <v>663</v>
      </c>
      <c r="R84" s="332"/>
      <c r="S84" s="332"/>
      <c r="T84" s="333">
        <v>30</v>
      </c>
      <c r="U84" s="166"/>
      <c r="AA84" s="331" t="s">
        <v>670</v>
      </c>
      <c r="AB84" s="332"/>
      <c r="AC84" s="332"/>
      <c r="AD84" s="333" t="s">
        <v>593</v>
      </c>
      <c r="AG84" s="241" t="s">
        <v>531</v>
      </c>
      <c r="AH84" s="70" t="s">
        <v>257</v>
      </c>
      <c r="AI84" s="55"/>
      <c r="AJ84" s="166"/>
      <c r="AK84" s="166"/>
    </row>
    <row r="85" spans="11:37" ht="12" thickBot="1">
      <c r="K85" s="166"/>
      <c r="L85" s="166"/>
      <c r="M85" s="166"/>
      <c r="N85" s="166"/>
      <c r="O85" s="166"/>
      <c r="P85" s="166"/>
      <c r="Q85" s="334" t="s">
        <v>664</v>
      </c>
      <c r="R85" s="300"/>
      <c r="S85" s="300"/>
      <c r="T85" s="335" t="s">
        <v>668</v>
      </c>
      <c r="U85" s="166"/>
      <c r="AA85" s="334" t="s">
        <v>750</v>
      </c>
      <c r="AB85" s="300" t="s">
        <v>751</v>
      </c>
      <c r="AC85" s="300" t="s">
        <v>572</v>
      </c>
      <c r="AD85" s="335" t="s">
        <v>749</v>
      </c>
      <c r="AG85" s="241" t="s">
        <v>526</v>
      </c>
      <c r="AH85" s="70" t="s">
        <v>275</v>
      </c>
      <c r="AI85" s="55"/>
      <c r="AJ85" s="166"/>
      <c r="AK85" s="166"/>
    </row>
    <row r="86" spans="1:37" ht="12" thickBot="1">
      <c r="A86" s="298" t="s">
        <v>282</v>
      </c>
      <c r="B86" s="246"/>
      <c r="C86" s="246"/>
      <c r="D86" s="246"/>
      <c r="E86" s="247"/>
      <c r="F86" s="166"/>
      <c r="K86" s="166"/>
      <c r="L86" s="166"/>
      <c r="M86" s="166"/>
      <c r="N86" s="166"/>
      <c r="O86" s="166"/>
      <c r="P86" s="166"/>
      <c r="Q86" s="336"/>
      <c r="R86" s="337"/>
      <c r="S86" s="337"/>
      <c r="T86" s="338" t="s">
        <v>665</v>
      </c>
      <c r="U86" s="166"/>
      <c r="AA86" s="336" t="s">
        <v>135</v>
      </c>
      <c r="AB86" s="337"/>
      <c r="AC86" s="337"/>
      <c r="AD86" s="338"/>
      <c r="AG86" s="241" t="s">
        <v>527</v>
      </c>
      <c r="AH86" s="70" t="s">
        <v>276</v>
      </c>
      <c r="AI86" s="55"/>
      <c r="AJ86" s="166"/>
      <c r="AK86" s="166"/>
    </row>
    <row r="87" spans="1:37" ht="12" thickBot="1">
      <c r="A87" s="389" t="s">
        <v>284</v>
      </c>
      <c r="B87" s="242"/>
      <c r="C87" s="242"/>
      <c r="D87" s="242"/>
      <c r="E87" s="299"/>
      <c r="F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AG87" s="241" t="s">
        <v>541</v>
      </c>
      <c r="AH87" s="70" t="s">
        <v>364</v>
      </c>
      <c r="AI87" s="55"/>
      <c r="AJ87" s="166"/>
      <c r="AK87" s="166"/>
    </row>
    <row r="88" spans="1:37" ht="12" thickBot="1">
      <c r="A88" s="301" t="s">
        <v>289</v>
      </c>
      <c r="B88" s="302"/>
      <c r="C88" s="302"/>
      <c r="D88" s="303" t="s">
        <v>290</v>
      </c>
      <c r="E88" s="299"/>
      <c r="F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AA88" s="329" t="s">
        <v>245</v>
      </c>
      <c r="AB88" s="237"/>
      <c r="AC88" s="237"/>
      <c r="AD88" s="237"/>
      <c r="AG88" s="241" t="s">
        <v>530</v>
      </c>
      <c r="AH88" s="70" t="s">
        <v>357</v>
      </c>
      <c r="AI88" s="55"/>
      <c r="AJ88" s="166"/>
      <c r="AK88" s="166"/>
    </row>
    <row r="89" spans="1:37" ht="11.25">
      <c r="A89" s="304" t="s">
        <v>855</v>
      </c>
      <c r="B89" s="183" t="s">
        <v>856</v>
      </c>
      <c r="C89" s="183" t="s">
        <v>868</v>
      </c>
      <c r="D89" s="305" t="s">
        <v>516</v>
      </c>
      <c r="E89" s="299"/>
      <c r="F89" s="166"/>
      <c r="AA89" s="331" t="s">
        <v>288</v>
      </c>
      <c r="AB89" s="332"/>
      <c r="AC89" s="332"/>
      <c r="AD89" s="333">
        <v>50</v>
      </c>
      <c r="AG89" s="241" t="s">
        <v>529</v>
      </c>
      <c r="AH89" s="70" t="s">
        <v>273</v>
      </c>
      <c r="AI89" s="55"/>
      <c r="AJ89" s="166"/>
      <c r="AK89" s="166"/>
    </row>
    <row r="90" spans="1:37" ht="12" thickBot="1">
      <c r="A90" s="306" t="s">
        <v>170</v>
      </c>
      <c r="B90" s="307"/>
      <c r="C90" s="307" t="s">
        <v>858</v>
      </c>
      <c r="D90" s="308" t="s">
        <v>857</v>
      </c>
      <c r="E90" s="299"/>
      <c r="F90" s="166"/>
      <c r="AA90" s="334" t="s">
        <v>666</v>
      </c>
      <c r="AB90" s="300" t="s">
        <v>751</v>
      </c>
      <c r="AC90" s="300" t="s">
        <v>553</v>
      </c>
      <c r="AD90" s="335" t="s">
        <v>667</v>
      </c>
      <c r="AG90" s="241" t="s">
        <v>974</v>
      </c>
      <c r="AH90" s="70" t="s">
        <v>975</v>
      </c>
      <c r="AI90" s="55"/>
      <c r="AJ90" s="166"/>
      <c r="AK90" s="166"/>
    </row>
    <row r="91" spans="1:37" ht="12" thickBot="1">
      <c r="A91" s="304" t="s">
        <v>291</v>
      </c>
      <c r="B91" s="183"/>
      <c r="C91" s="183"/>
      <c r="D91" s="183"/>
      <c r="E91" s="299"/>
      <c r="F91" s="166"/>
      <c r="AA91" s="336" t="s">
        <v>377</v>
      </c>
      <c r="AB91" s="337"/>
      <c r="AC91" s="337" t="s">
        <v>752</v>
      </c>
      <c r="AD91" s="338"/>
      <c r="AE91" s="300"/>
      <c r="AF91" s="370"/>
      <c r="AG91" s="241" t="s">
        <v>549</v>
      </c>
      <c r="AH91" s="78" t="s">
        <v>399</v>
      </c>
      <c r="AI91" s="55"/>
      <c r="AJ91" s="166"/>
      <c r="AK91" s="166"/>
    </row>
    <row r="92" spans="1:37" ht="11.25">
      <c r="A92" s="304" t="s">
        <v>292</v>
      </c>
      <c r="B92" s="183"/>
      <c r="C92" s="183"/>
      <c r="D92" s="183"/>
      <c r="E92" s="299"/>
      <c r="Q92" s="371" t="s">
        <v>241</v>
      </c>
      <c r="AG92" s="241" t="s">
        <v>546</v>
      </c>
      <c r="AH92" s="70" t="s">
        <v>293</v>
      </c>
      <c r="AI92" s="55"/>
      <c r="AJ92" s="166"/>
      <c r="AK92" s="166"/>
    </row>
    <row r="93" spans="1:37" ht="12" thickBot="1">
      <c r="A93" s="306" t="s">
        <v>869</v>
      </c>
      <c r="B93" s="251"/>
      <c r="C93" s="251"/>
      <c r="D93" s="251"/>
      <c r="E93" s="309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319" t="s">
        <v>240</v>
      </c>
      <c r="R93" s="166"/>
      <c r="S93" s="166"/>
      <c r="T93" s="166"/>
      <c r="U93" s="166"/>
      <c r="V93" s="166"/>
      <c r="W93" s="166"/>
      <c r="AA93" s="319" t="s">
        <v>245</v>
      </c>
      <c r="AB93" s="166"/>
      <c r="AC93" s="166"/>
      <c r="AD93" s="166"/>
      <c r="AE93" s="166"/>
      <c r="AF93" s="166"/>
      <c r="AG93" s="241" t="s">
        <v>542</v>
      </c>
      <c r="AH93" s="70" t="s">
        <v>256</v>
      </c>
      <c r="AI93" s="55"/>
      <c r="AJ93" s="166"/>
      <c r="AK93" s="166"/>
    </row>
    <row r="94" spans="1:37" ht="11.25">
      <c r="A94" s="395" t="s">
        <v>877</v>
      </c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321" t="s">
        <v>242</v>
      </c>
      <c r="R94" s="322"/>
      <c r="S94" s="322"/>
      <c r="T94" s="323" t="s">
        <v>571</v>
      </c>
      <c r="U94" s="166"/>
      <c r="V94" s="166"/>
      <c r="W94" s="166"/>
      <c r="AA94" s="321" t="s">
        <v>243</v>
      </c>
      <c r="AB94" s="322"/>
      <c r="AC94" s="322"/>
      <c r="AD94" s="323" t="s">
        <v>579</v>
      </c>
      <c r="AG94" s="241" t="s">
        <v>536</v>
      </c>
      <c r="AH94" s="70" t="s">
        <v>232</v>
      </c>
      <c r="AI94" s="55"/>
      <c r="AJ94" s="166"/>
      <c r="AK94" s="166"/>
    </row>
    <row r="95" spans="1:37" ht="11.25">
      <c r="A95" s="395" t="s">
        <v>878</v>
      </c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324" t="s">
        <v>608</v>
      </c>
      <c r="R95" s="100" t="s">
        <v>611</v>
      </c>
      <c r="S95" s="100"/>
      <c r="T95" s="325" t="s">
        <v>559</v>
      </c>
      <c r="U95" s="166"/>
      <c r="V95" s="166"/>
      <c r="W95" s="166"/>
      <c r="AA95" s="324" t="s">
        <v>608</v>
      </c>
      <c r="AB95" s="100" t="s">
        <v>609</v>
      </c>
      <c r="AC95" s="100"/>
      <c r="AD95" s="325" t="s">
        <v>610</v>
      </c>
      <c r="AG95" s="241" t="s">
        <v>976</v>
      </c>
      <c r="AH95" s="70" t="s">
        <v>952</v>
      </c>
      <c r="AI95" s="55"/>
      <c r="AJ95" s="166"/>
      <c r="AK95" s="166"/>
    </row>
    <row r="96" spans="1:37" ht="12" thickBot="1">
      <c r="A96" s="395" t="s">
        <v>879</v>
      </c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326" t="s">
        <v>135</v>
      </c>
      <c r="R96" s="327"/>
      <c r="S96" s="327"/>
      <c r="T96" s="328"/>
      <c r="U96" s="166"/>
      <c r="V96" s="166"/>
      <c r="W96" s="166"/>
      <c r="AA96" s="326" t="s">
        <v>244</v>
      </c>
      <c r="AB96" s="327"/>
      <c r="AC96" s="327"/>
      <c r="AD96" s="328"/>
      <c r="AG96" s="241" t="s">
        <v>544</v>
      </c>
      <c r="AH96" s="70" t="s">
        <v>365</v>
      </c>
      <c r="AI96" s="55"/>
      <c r="AJ96" s="166"/>
      <c r="AK96" s="166"/>
    </row>
    <row r="97" spans="1:37" ht="11.25">
      <c r="A97" s="395" t="s">
        <v>880</v>
      </c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24" t="s">
        <v>734</v>
      </c>
      <c r="R97" s="123"/>
      <c r="S97" s="123"/>
      <c r="T97" s="362" t="s">
        <v>522</v>
      </c>
      <c r="U97" s="166"/>
      <c r="V97" s="166"/>
      <c r="W97" s="166"/>
      <c r="AA97" s="321" t="s">
        <v>245</v>
      </c>
      <c r="AB97" s="322"/>
      <c r="AC97" s="322"/>
      <c r="AD97" s="323" t="s">
        <v>593</v>
      </c>
      <c r="AG97" s="241" t="s">
        <v>528</v>
      </c>
      <c r="AH97" s="70" t="s">
        <v>281</v>
      </c>
      <c r="AI97" s="55"/>
      <c r="AJ97" s="166"/>
      <c r="AK97" s="166"/>
    </row>
    <row r="98" spans="1:37" ht="11.25">
      <c r="A98" s="297"/>
      <c r="K98" s="166"/>
      <c r="L98" s="166"/>
      <c r="M98" s="166"/>
      <c r="N98" s="166"/>
      <c r="O98" s="166"/>
      <c r="P98" s="166"/>
      <c r="U98" s="166"/>
      <c r="V98" s="166"/>
      <c r="W98" s="166"/>
      <c r="AA98" s="324" t="s">
        <v>605</v>
      </c>
      <c r="AB98" s="100" t="s">
        <v>606</v>
      </c>
      <c r="AC98" s="100"/>
      <c r="AD98" s="325" t="s">
        <v>875</v>
      </c>
      <c r="AG98" s="241" t="s">
        <v>524</v>
      </c>
      <c r="AH98" s="70" t="s">
        <v>397</v>
      </c>
      <c r="AI98" s="55"/>
      <c r="AJ98" s="166"/>
      <c r="AK98" s="166"/>
    </row>
    <row r="99" spans="1:37" ht="12" thickBot="1">
      <c r="A99" s="297"/>
      <c r="K99" s="166"/>
      <c r="L99" s="166"/>
      <c r="M99" s="166"/>
      <c r="N99" s="166"/>
      <c r="O99" s="166"/>
      <c r="P99" s="166"/>
      <c r="AA99" s="326" t="s">
        <v>183</v>
      </c>
      <c r="AB99" s="327"/>
      <c r="AC99" s="327" t="s">
        <v>800</v>
      </c>
      <c r="AD99" s="328"/>
      <c r="AG99" s="241" t="s">
        <v>543</v>
      </c>
      <c r="AH99" s="70" t="s">
        <v>239</v>
      </c>
      <c r="AI99" s="55"/>
      <c r="AJ99" s="166"/>
      <c r="AK99" s="166"/>
    </row>
    <row r="100" spans="1:37" ht="11.25">
      <c r="A100" s="272" t="s">
        <v>258</v>
      </c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297"/>
      <c r="S100" s="297"/>
      <c r="T100" s="297"/>
      <c r="U100" s="166"/>
      <c r="V100" s="166"/>
      <c r="AA100" t="s">
        <v>876</v>
      </c>
      <c r="AG100" s="241" t="s">
        <v>533</v>
      </c>
      <c r="AH100" s="70" t="s">
        <v>316</v>
      </c>
      <c r="AI100" s="55"/>
      <c r="AJ100" s="166"/>
      <c r="AK100" s="166"/>
    </row>
    <row r="101" spans="1:37" ht="12" thickBot="1">
      <c r="A101" s="394" t="s">
        <v>317</v>
      </c>
      <c r="F101" t="s">
        <v>960</v>
      </c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297"/>
      <c r="S101" s="297"/>
      <c r="T101" s="297"/>
      <c r="U101" s="166"/>
      <c r="V101" s="166"/>
      <c r="AG101" s="241" t="s">
        <v>540</v>
      </c>
      <c r="AH101" s="70" t="s">
        <v>363</v>
      </c>
      <c r="AI101" s="55"/>
      <c r="AJ101" s="166"/>
      <c r="AK101" s="166"/>
    </row>
    <row r="102" spans="1:37" ht="11.25">
      <c r="A102" s="310" t="s">
        <v>382</v>
      </c>
      <c r="B102" s="311"/>
      <c r="C102" s="311" t="s">
        <v>383</v>
      </c>
      <c r="D102" s="312">
        <v>20</v>
      </c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AG102" s="241" t="s">
        <v>551</v>
      </c>
      <c r="AH102" s="78" t="s">
        <v>400</v>
      </c>
      <c r="AI102" s="55"/>
      <c r="AJ102" s="166"/>
      <c r="AK102" s="166"/>
    </row>
    <row r="103" spans="1:37" ht="11.25">
      <c r="A103" s="313" t="s">
        <v>735</v>
      </c>
      <c r="B103" s="314"/>
      <c r="C103" s="314"/>
      <c r="D103" s="315" t="s">
        <v>961</v>
      </c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AG103" s="241" t="s">
        <v>522</v>
      </c>
      <c r="AH103" s="70" t="s">
        <v>269</v>
      </c>
      <c r="AI103" s="55"/>
      <c r="AJ103" s="166"/>
      <c r="AK103" s="166"/>
    </row>
    <row r="104" spans="1:37" ht="12" thickBot="1">
      <c r="A104" s="316"/>
      <c r="B104" s="317" t="s">
        <v>897</v>
      </c>
      <c r="C104" s="317"/>
      <c r="D104" s="318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AG104" s="241" t="s">
        <v>545</v>
      </c>
      <c r="AH104" s="70" t="s">
        <v>398</v>
      </c>
      <c r="AI104" s="55"/>
      <c r="AJ104" s="166"/>
      <c r="AK104" s="166"/>
    </row>
    <row r="105" spans="1:37" ht="11.25">
      <c r="A105" s="319"/>
      <c r="B105" s="166"/>
      <c r="C105" s="166"/>
      <c r="D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AG105" s="241" t="s">
        <v>534</v>
      </c>
      <c r="AH105" s="70" t="s">
        <v>359</v>
      </c>
      <c r="AI105" s="55"/>
      <c r="AJ105" s="166"/>
      <c r="AK105" s="166"/>
    </row>
    <row r="106" spans="1:37" ht="12" thickBot="1">
      <c r="A106" s="319" t="s">
        <v>317</v>
      </c>
      <c r="B106" s="166"/>
      <c r="C106" s="166"/>
      <c r="D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AA106" s="319" t="s">
        <v>60</v>
      </c>
      <c r="AB106" s="166"/>
      <c r="AC106" s="166"/>
      <c r="AD106" s="166"/>
      <c r="AG106" s="241" t="s">
        <v>548</v>
      </c>
      <c r="AH106" s="70" t="s">
        <v>295</v>
      </c>
      <c r="AI106" s="55"/>
      <c r="AJ106" s="166"/>
      <c r="AK106" s="166"/>
    </row>
    <row r="107" spans="1:37" ht="11.25">
      <c r="A107" s="310" t="s">
        <v>381</v>
      </c>
      <c r="B107" s="311"/>
      <c r="C107" s="311" t="s">
        <v>380</v>
      </c>
      <c r="D107" s="312">
        <v>50</v>
      </c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AA107" s="310" t="s">
        <v>263</v>
      </c>
      <c r="AB107" s="311"/>
      <c r="AC107" s="311" t="s">
        <v>380</v>
      </c>
      <c r="AD107" s="312" t="s">
        <v>615</v>
      </c>
      <c r="AG107" s="226" t="s">
        <v>538</v>
      </c>
      <c r="AH107" s="63" t="s">
        <v>361</v>
      </c>
      <c r="AI107" s="46"/>
      <c r="AJ107" s="166"/>
      <c r="AK107" s="166"/>
    </row>
    <row r="108" spans="1:37" ht="11.25">
      <c r="A108" s="313" t="s">
        <v>735</v>
      </c>
      <c r="B108" s="314"/>
      <c r="C108" s="314"/>
      <c r="D108" s="315" t="s">
        <v>961</v>
      </c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297"/>
      <c r="S108" s="297"/>
      <c r="T108" s="297"/>
      <c r="U108" s="166"/>
      <c r="V108" s="166"/>
      <c r="AA108" s="313" t="s">
        <v>613</v>
      </c>
      <c r="AB108" s="314" t="s">
        <v>614</v>
      </c>
      <c r="AC108" s="314"/>
      <c r="AD108" s="315"/>
      <c r="AG108" s="166"/>
      <c r="AH108" s="166"/>
      <c r="AI108" s="237"/>
      <c r="AJ108" s="166"/>
      <c r="AK108" s="166"/>
    </row>
    <row r="109" spans="1:37" ht="12" thickBot="1">
      <c r="A109" s="316"/>
      <c r="B109" s="317" t="s">
        <v>736</v>
      </c>
      <c r="C109" s="317"/>
      <c r="D109" s="318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AA109" s="316" t="s">
        <v>612</v>
      </c>
      <c r="AB109" s="317"/>
      <c r="AC109" s="317"/>
      <c r="AD109" s="318"/>
      <c r="AG109" s="166"/>
      <c r="AH109" s="166"/>
      <c r="AI109" s="237"/>
      <c r="AJ109" s="166"/>
      <c r="AK109" s="166"/>
    </row>
    <row r="110" spans="1:37" ht="11.25">
      <c r="A110" s="343" t="s">
        <v>432</v>
      </c>
      <c r="B110" s="344"/>
      <c r="C110" s="344" t="s">
        <v>380</v>
      </c>
      <c r="D110" s="345" t="s">
        <v>593</v>
      </c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AG110" s="166"/>
      <c r="AH110" s="297"/>
      <c r="AI110" s="237"/>
      <c r="AJ110" s="166"/>
      <c r="AK110" s="166"/>
    </row>
    <row r="111" spans="1:37" ht="11.25">
      <c r="A111" s="346" t="s">
        <v>964</v>
      </c>
      <c r="B111" s="314" t="s">
        <v>591</v>
      </c>
      <c r="C111" s="314"/>
      <c r="D111" s="347" t="s">
        <v>962</v>
      </c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AH111" s="297"/>
      <c r="AI111" s="237"/>
      <c r="AJ111" s="166"/>
      <c r="AK111" s="166"/>
    </row>
    <row r="112" spans="1:37" ht="11.25">
      <c r="A112" s="348"/>
      <c r="B112" s="349" t="s">
        <v>736</v>
      </c>
      <c r="C112" s="349"/>
      <c r="D112" s="350" t="s">
        <v>527</v>
      </c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AH112" s="297"/>
      <c r="AI112" s="237"/>
      <c r="AJ112" s="166"/>
      <c r="AK112" s="166"/>
    </row>
    <row r="113" spans="1:37" ht="11.25">
      <c r="A113" s="166" t="s">
        <v>802</v>
      </c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AH113" s="297"/>
      <c r="AI113" s="237"/>
      <c r="AJ113" s="166"/>
      <c r="AK113" s="166"/>
    </row>
    <row r="114" spans="5:37" ht="11.25"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AH114" s="297"/>
      <c r="AI114" s="237"/>
      <c r="AJ114" s="166"/>
      <c r="AK114" s="166"/>
    </row>
    <row r="115" spans="1:37" ht="12" thickBot="1">
      <c r="A115" s="319" t="s">
        <v>379</v>
      </c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U115" s="166"/>
      <c r="V115" s="319" t="s">
        <v>121</v>
      </c>
      <c r="W115" s="166"/>
      <c r="X115" s="166"/>
      <c r="Y115" s="166"/>
      <c r="AA115" s="319" t="s">
        <v>118</v>
      </c>
      <c r="AB115" s="166"/>
      <c r="AC115" s="166"/>
      <c r="AD115" s="166"/>
      <c r="AH115" s="297"/>
      <c r="AI115" s="237"/>
      <c r="AJ115" s="166"/>
      <c r="AK115" s="166"/>
    </row>
    <row r="116" spans="1:37" ht="11.25">
      <c r="A116" s="310" t="s">
        <v>378</v>
      </c>
      <c r="B116" s="311"/>
      <c r="C116" s="311"/>
      <c r="D116" s="312">
        <v>10</v>
      </c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U116" s="166"/>
      <c r="V116" s="310" t="s">
        <v>260</v>
      </c>
      <c r="W116" s="311"/>
      <c r="X116" s="311"/>
      <c r="Y116" s="312">
        <v>20</v>
      </c>
      <c r="AA116" s="310" t="s">
        <v>346</v>
      </c>
      <c r="AB116" s="311"/>
      <c r="AC116" s="311"/>
      <c r="AD116" s="312" t="s">
        <v>461</v>
      </c>
      <c r="AH116" s="297"/>
      <c r="AI116" s="237"/>
      <c r="AJ116" s="166"/>
      <c r="AK116" s="166"/>
    </row>
    <row r="117" spans="1:37" ht="11.25">
      <c r="A117" s="313" t="str">
        <f>"0/0/2"</f>
        <v>0/0/2</v>
      </c>
      <c r="B117" s="314"/>
      <c r="C117" s="314"/>
      <c r="D117" s="315" t="s">
        <v>963</v>
      </c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U117" s="166"/>
      <c r="V117" s="313" t="str">
        <f>"0/0/2r"</f>
        <v>0/0/2r</v>
      </c>
      <c r="W117" s="314"/>
      <c r="X117" s="314"/>
      <c r="Y117" s="315" t="s">
        <v>566</v>
      </c>
      <c r="AA117" s="313" t="s">
        <v>801</v>
      </c>
      <c r="AB117" s="314" t="s">
        <v>624</v>
      </c>
      <c r="AC117" s="314"/>
      <c r="AD117" s="315"/>
      <c r="AH117" s="297"/>
      <c r="AI117" s="237"/>
      <c r="AJ117" s="166"/>
      <c r="AK117" s="166"/>
    </row>
    <row r="118" spans="1:37" ht="12" thickBot="1">
      <c r="A118" s="316"/>
      <c r="B118" s="317"/>
      <c r="C118" s="317"/>
      <c r="D118" s="320" t="s">
        <v>86</v>
      </c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U118" s="297"/>
      <c r="V118" s="316"/>
      <c r="W118" s="317"/>
      <c r="X118" s="317"/>
      <c r="Y118" s="318"/>
      <c r="AA118" s="316"/>
      <c r="AB118" s="317" t="s">
        <v>733</v>
      </c>
      <c r="AC118" s="317"/>
      <c r="AD118" s="318"/>
      <c r="AG118" s="300"/>
      <c r="AH118" s="297"/>
      <c r="AI118" s="237"/>
      <c r="AJ118" s="166"/>
      <c r="AK118" s="166"/>
    </row>
    <row r="119" spans="5:37" ht="11.25"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AA119" t="s">
        <v>965</v>
      </c>
      <c r="AG119" s="300"/>
      <c r="AH119" s="297"/>
      <c r="AI119" s="237"/>
      <c r="AJ119" s="166"/>
      <c r="AK119" s="166"/>
    </row>
    <row r="120" spans="5:37" ht="11.25"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V120" s="166"/>
      <c r="W120" s="237"/>
      <c r="X120" s="166"/>
      <c r="AC120" s="166"/>
      <c r="AD120" s="166"/>
      <c r="AG120" s="300"/>
      <c r="AH120" s="297"/>
      <c r="AI120" s="237"/>
      <c r="AJ120" s="166"/>
      <c r="AK120" s="166"/>
    </row>
    <row r="121" spans="22:37" ht="11.25">
      <c r="V121" s="166"/>
      <c r="W121" s="237"/>
      <c r="X121" s="166"/>
      <c r="AC121" s="166"/>
      <c r="AD121" s="166"/>
      <c r="AG121" s="300"/>
      <c r="AH121" s="297"/>
      <c r="AI121" s="237"/>
      <c r="AJ121" s="166"/>
      <c r="AK121" s="166"/>
    </row>
    <row r="122" spans="22:37" ht="11.25">
      <c r="V122" s="166"/>
      <c r="W122" s="237"/>
      <c r="X122" s="166"/>
      <c r="AG122" s="300"/>
      <c r="AH122" s="297"/>
      <c r="AI122" s="237"/>
      <c r="AJ122" s="166"/>
      <c r="AK122" s="166"/>
    </row>
    <row r="123" spans="1:37" ht="11.25">
      <c r="A123" s="297"/>
      <c r="V123" s="166"/>
      <c r="W123" s="237"/>
      <c r="X123" s="166"/>
      <c r="AG123" s="300"/>
      <c r="AH123" s="297"/>
      <c r="AI123" s="237"/>
      <c r="AJ123" s="166"/>
      <c r="AK123" s="166"/>
    </row>
    <row r="124" spans="1:37" ht="11.25">
      <c r="A124" s="297"/>
      <c r="R124" s="297"/>
      <c r="S124" s="297"/>
      <c r="T124" s="297"/>
      <c r="U124" s="166"/>
      <c r="V124" s="166"/>
      <c r="AG124" s="300"/>
      <c r="AH124" s="297"/>
      <c r="AI124" s="237"/>
      <c r="AJ124" s="166"/>
      <c r="AK124" s="166"/>
    </row>
    <row r="125" spans="1:37" ht="11.25">
      <c r="A125" s="297"/>
      <c r="AG125" s="300"/>
      <c r="AH125" s="297"/>
      <c r="AI125" s="237"/>
      <c r="AJ125" s="166"/>
      <c r="AK125" s="166"/>
    </row>
    <row r="126" spans="1:37" ht="11.25">
      <c r="A126" s="297"/>
      <c r="AG126" s="300"/>
      <c r="AH126" s="297"/>
      <c r="AI126" s="237"/>
      <c r="AJ126" s="166"/>
      <c r="AK126" s="166"/>
    </row>
    <row r="127" spans="1:37" ht="11.25">
      <c r="A127" s="371" t="s">
        <v>671</v>
      </c>
      <c r="B127" s="166"/>
      <c r="C127" s="166"/>
      <c r="D127" s="166"/>
      <c r="E127" s="166"/>
      <c r="F127" s="166"/>
      <c r="G127" s="166"/>
      <c r="H127" s="166"/>
      <c r="I127" s="166"/>
      <c r="J127" s="166"/>
      <c r="AG127" s="300"/>
      <c r="AH127" s="297"/>
      <c r="AI127" s="237"/>
      <c r="AJ127" s="166"/>
      <c r="AK127" s="166"/>
    </row>
    <row r="128" spans="1:37" ht="12" thickBot="1">
      <c r="A128" s="319" t="s">
        <v>317</v>
      </c>
      <c r="B128" s="166"/>
      <c r="C128" s="166"/>
      <c r="D128" s="166"/>
      <c r="E128" s="166"/>
      <c r="F128" s="166" t="s">
        <v>896</v>
      </c>
      <c r="G128" s="166"/>
      <c r="H128" s="166"/>
      <c r="I128" s="166"/>
      <c r="J128" s="166"/>
      <c r="AG128" s="300"/>
      <c r="AH128" s="297"/>
      <c r="AI128" s="237"/>
      <c r="AK128" s="166"/>
    </row>
    <row r="129" spans="1:37" ht="11.25">
      <c r="A129" s="321" t="s">
        <v>966</v>
      </c>
      <c r="B129" s="322"/>
      <c r="C129" s="322"/>
      <c r="D129" s="323" t="s">
        <v>584</v>
      </c>
      <c r="E129" s="166"/>
      <c r="F129" s="166"/>
      <c r="G129" s="166"/>
      <c r="H129" s="166"/>
      <c r="I129" s="166"/>
      <c r="J129" s="166"/>
      <c r="AG129" s="300"/>
      <c r="AH129" s="297"/>
      <c r="AI129" s="237"/>
      <c r="AK129" s="166"/>
    </row>
    <row r="130" spans="1:37" ht="11.25">
      <c r="A130" s="324" t="s">
        <v>753</v>
      </c>
      <c r="B130" s="100" t="s">
        <v>754</v>
      </c>
      <c r="C130" s="100" t="s">
        <v>553</v>
      </c>
      <c r="D130" s="325" t="s">
        <v>566</v>
      </c>
      <c r="E130" s="166"/>
      <c r="F130" s="166"/>
      <c r="G130" s="166"/>
      <c r="H130" s="166"/>
      <c r="I130" s="166"/>
      <c r="J130" s="166"/>
      <c r="K130" s="166"/>
      <c r="L130" s="166"/>
      <c r="M130" s="166"/>
      <c r="AG130" s="300"/>
      <c r="AH130" s="297"/>
      <c r="AI130" s="237"/>
      <c r="AK130" s="166"/>
    </row>
    <row r="131" spans="1:37" ht="12" thickBot="1">
      <c r="A131" s="326"/>
      <c r="B131" s="327"/>
      <c r="C131" s="327"/>
      <c r="D131" s="328"/>
      <c r="E131" s="166"/>
      <c r="F131" s="166"/>
      <c r="G131" s="166"/>
      <c r="H131" s="166"/>
      <c r="I131" s="166"/>
      <c r="J131" s="166"/>
      <c r="K131" s="166"/>
      <c r="L131" s="166"/>
      <c r="M131" s="166"/>
      <c r="AG131" s="300"/>
      <c r="AH131" s="297"/>
      <c r="AI131" s="237"/>
      <c r="AK131" s="166"/>
    </row>
    <row r="132" spans="1:37" ht="11.25">
      <c r="A132" s="360"/>
      <c r="B132" s="275"/>
      <c r="C132" s="275"/>
      <c r="D132" s="286"/>
      <c r="K132" s="166"/>
      <c r="L132" s="166"/>
      <c r="M132" s="166"/>
      <c r="AK132" s="166"/>
    </row>
    <row r="133" spans="1:37" s="6" customFormat="1" ht="11.25">
      <c r="A133" s="103" t="s">
        <v>672</v>
      </c>
      <c r="B133" s="193"/>
      <c r="C133" s="193"/>
      <c r="D133" s="179" t="s">
        <v>756</v>
      </c>
      <c r="E133"/>
      <c r="F133"/>
      <c r="G133"/>
      <c r="H133"/>
      <c r="I133"/>
      <c r="J133"/>
      <c r="K133" s="166"/>
      <c r="L133" s="166"/>
      <c r="M133" s="166"/>
      <c r="AE133" s="391" t="s">
        <v>867</v>
      </c>
      <c r="AF133" s="156"/>
      <c r="AG133" s="156"/>
      <c r="AH133" s="156"/>
      <c r="AI133" s="353"/>
      <c r="AJ133" s="100"/>
      <c r="AK133" s="100"/>
    </row>
    <row r="134" spans="1:37" ht="11.25">
      <c r="A134" s="104" t="s">
        <v>755</v>
      </c>
      <c r="B134" s="100"/>
      <c r="C134" s="100"/>
      <c r="D134" s="361" t="s">
        <v>805</v>
      </c>
      <c r="K134" s="166"/>
      <c r="L134" s="166"/>
      <c r="M134" s="166"/>
      <c r="AE134" s="241" t="s">
        <v>555</v>
      </c>
      <c r="AF134" s="242" t="s">
        <v>556</v>
      </c>
      <c r="AG134" s="242"/>
      <c r="AH134" s="242"/>
      <c r="AI134" s="392"/>
      <c r="AJ134" s="166"/>
      <c r="AK134" s="166"/>
    </row>
    <row r="135" spans="1:37" ht="11.25">
      <c r="A135" s="124"/>
      <c r="B135" s="123"/>
      <c r="C135" s="123"/>
      <c r="D135" s="362"/>
      <c r="AE135" s="241" t="s">
        <v>557</v>
      </c>
      <c r="AF135" s="242" t="s">
        <v>558</v>
      </c>
      <c r="AG135" s="242"/>
      <c r="AH135" s="242"/>
      <c r="AI135" s="392"/>
      <c r="AJ135" s="166"/>
      <c r="AK135" s="166"/>
    </row>
    <row r="136" spans="1:37" ht="11.25">
      <c r="A136" s="166"/>
      <c r="AE136" s="241" t="s">
        <v>607</v>
      </c>
      <c r="AF136" s="242" t="s">
        <v>561</v>
      </c>
      <c r="AG136" s="242"/>
      <c r="AH136" s="242"/>
      <c r="AI136" s="393"/>
      <c r="AJ136" s="166"/>
      <c r="AK136" s="166"/>
    </row>
    <row r="137" spans="1:37" ht="11.25">
      <c r="A137" s="103" t="s">
        <v>967</v>
      </c>
      <c r="B137" s="193"/>
      <c r="C137" s="193"/>
      <c r="D137" s="179" t="s">
        <v>461</v>
      </c>
      <c r="AE137" s="241" t="s">
        <v>554</v>
      </c>
      <c r="AF137" s="242" t="s">
        <v>324</v>
      </c>
      <c r="AG137" s="242"/>
      <c r="AH137" s="242"/>
      <c r="AI137" s="55"/>
      <c r="AJ137" s="166"/>
      <c r="AK137" s="166"/>
    </row>
    <row r="138" spans="1:37" ht="11.25">
      <c r="A138" s="104" t="s">
        <v>803</v>
      </c>
      <c r="B138" s="100"/>
      <c r="C138" s="100"/>
      <c r="D138" s="361" t="s">
        <v>804</v>
      </c>
      <c r="O138" s="166"/>
      <c r="P138" s="166"/>
      <c r="Q138" s="166"/>
      <c r="R138" s="166"/>
      <c r="S138" s="166"/>
      <c r="T138" s="166"/>
      <c r="AE138" s="241" t="s">
        <v>562</v>
      </c>
      <c r="AF138" s="242" t="s">
        <v>563</v>
      </c>
      <c r="AG138" s="6"/>
      <c r="AH138" s="6"/>
      <c r="AI138" s="55"/>
      <c r="AJ138" s="166"/>
      <c r="AK138" s="166"/>
    </row>
    <row r="139" spans="1:37" ht="11.25">
      <c r="A139" s="124"/>
      <c r="B139" s="123"/>
      <c r="C139" s="123"/>
      <c r="D139" s="362"/>
      <c r="O139" s="166"/>
      <c r="P139" s="166"/>
      <c r="Q139" s="166"/>
      <c r="R139" s="166"/>
      <c r="S139" s="166"/>
      <c r="T139" s="297"/>
      <c r="AE139" s="241"/>
      <c r="AF139" s="242"/>
      <c r="AG139" s="242" t="s">
        <v>328</v>
      </c>
      <c r="AH139" s="242" t="s">
        <v>265</v>
      </c>
      <c r="AI139" s="55"/>
      <c r="AJ139" s="166"/>
      <c r="AK139" s="166"/>
    </row>
    <row r="140" spans="1:37" ht="12" thickBot="1">
      <c r="A140" s="166"/>
      <c r="O140" s="166"/>
      <c r="T140" s="297"/>
      <c r="AE140" s="241"/>
      <c r="AF140" s="242"/>
      <c r="AG140" s="242" t="s">
        <v>859</v>
      </c>
      <c r="AH140" s="242" t="s">
        <v>564</v>
      </c>
      <c r="AI140" s="393"/>
      <c r="AJ140" s="166"/>
      <c r="AK140" s="166"/>
    </row>
    <row r="141" spans="1:37" ht="11.25">
      <c r="A141" s="321" t="s">
        <v>968</v>
      </c>
      <c r="B141" s="322"/>
      <c r="C141" s="322"/>
      <c r="D141" s="323" t="s">
        <v>461</v>
      </c>
      <c r="I141" s="166"/>
      <c r="O141" s="166"/>
      <c r="T141" s="297"/>
      <c r="AE141" s="1"/>
      <c r="AF141" s="6"/>
      <c r="AG141" s="242" t="s">
        <v>860</v>
      </c>
      <c r="AH141" s="242" t="s">
        <v>565</v>
      </c>
      <c r="AI141" s="393"/>
      <c r="AJ141" s="166"/>
      <c r="AK141" s="166"/>
    </row>
    <row r="142" spans="1:37" ht="11.25">
      <c r="A142" s="324" t="s">
        <v>806</v>
      </c>
      <c r="B142" s="100" t="s">
        <v>583</v>
      </c>
      <c r="C142" s="100" t="s">
        <v>553</v>
      </c>
      <c r="D142" s="325" t="s">
        <v>649</v>
      </c>
      <c r="AE142" s="241" t="s">
        <v>162</v>
      </c>
      <c r="AF142" s="242" t="s">
        <v>861</v>
      </c>
      <c r="AG142" s="242"/>
      <c r="AH142" s="242"/>
      <c r="AI142" s="393"/>
      <c r="AJ142" s="166"/>
      <c r="AK142" s="166"/>
    </row>
    <row r="143" spans="1:37" ht="12" thickBot="1">
      <c r="A143" s="326"/>
      <c r="B143" s="327"/>
      <c r="C143" s="327"/>
      <c r="D143" s="328"/>
      <c r="AE143" s="241" t="s">
        <v>862</v>
      </c>
      <c r="AF143" s="242" t="s">
        <v>863</v>
      </c>
      <c r="AG143" s="242"/>
      <c r="AH143" s="242"/>
      <c r="AI143" s="393"/>
      <c r="AJ143" s="166"/>
      <c r="AK143" s="166"/>
    </row>
    <row r="144" spans="31:37" ht="11.25">
      <c r="AE144" s="241" t="s">
        <v>566</v>
      </c>
      <c r="AF144" s="242" t="s">
        <v>567</v>
      </c>
      <c r="AG144" s="242"/>
      <c r="AH144" s="242"/>
      <c r="AI144" s="393"/>
      <c r="AJ144" s="166"/>
      <c r="AK144" s="166"/>
    </row>
    <row r="145" spans="31:37" ht="12" thickBot="1">
      <c r="AE145" s="241" t="s">
        <v>864</v>
      </c>
      <c r="AF145" s="242" t="s">
        <v>865</v>
      </c>
      <c r="AG145" s="242"/>
      <c r="AH145" s="242"/>
      <c r="AI145" s="393"/>
      <c r="AJ145" s="166"/>
      <c r="AK145" s="166"/>
    </row>
    <row r="146" spans="1:37" ht="12.75">
      <c r="A146" s="224" t="s">
        <v>394</v>
      </c>
      <c r="B146" s="19"/>
      <c r="C146" s="382"/>
      <c r="D146" s="383"/>
      <c r="E146" s="384"/>
      <c r="AE146" s="241" t="s">
        <v>163</v>
      </c>
      <c r="AF146" s="242" t="s">
        <v>866</v>
      </c>
      <c r="AG146" s="242"/>
      <c r="AH146" s="242"/>
      <c r="AI146" s="393"/>
      <c r="AJ146" s="166"/>
      <c r="AK146" s="166"/>
    </row>
    <row r="147" spans="1:37" ht="11.25">
      <c r="A147" s="20" t="s">
        <v>396</v>
      </c>
      <c r="B147" s="6"/>
      <c r="C147" s="26"/>
      <c r="D147" s="6"/>
      <c r="E147" s="385"/>
      <c r="I147" s="166"/>
      <c r="AE147" s="241" t="s">
        <v>568</v>
      </c>
      <c r="AF147" s="242" t="s">
        <v>569</v>
      </c>
      <c r="AG147" s="242"/>
      <c r="AH147" s="242"/>
      <c r="AI147" s="55"/>
      <c r="AJ147" s="166"/>
      <c r="AK147" s="166"/>
    </row>
    <row r="148" spans="1:37" ht="11.25">
      <c r="A148" s="230" t="str">
        <f>A3</f>
        <v>Version 2.5j (Changes in Bold)</v>
      </c>
      <c r="B148" s="6"/>
      <c r="C148" s="6"/>
      <c r="D148" s="6"/>
      <c r="E148" s="385"/>
      <c r="I148" s="166"/>
      <c r="AE148" s="241" t="s">
        <v>870</v>
      </c>
      <c r="AF148" s="242" t="s">
        <v>871</v>
      </c>
      <c r="AG148" s="242"/>
      <c r="AH148" s="242"/>
      <c r="AI148" s="55"/>
      <c r="AJ148" s="166"/>
      <c r="AK148" s="166"/>
    </row>
    <row r="149" spans="1:37" ht="11.25">
      <c r="A149" s="20" t="s">
        <v>853</v>
      </c>
      <c r="B149" s="6"/>
      <c r="C149" s="26"/>
      <c r="D149" s="6"/>
      <c r="E149" s="385"/>
      <c r="AE149" s="226" t="s">
        <v>559</v>
      </c>
      <c r="AF149" s="227" t="s">
        <v>560</v>
      </c>
      <c r="AG149" s="227"/>
      <c r="AH149" s="227"/>
      <c r="AI149" s="46"/>
      <c r="AJ149" s="166"/>
      <c r="AK149" s="166"/>
    </row>
    <row r="150" spans="1:37" ht="12" thickBot="1">
      <c r="A150" s="21" t="str">
        <f>A5</f>
        <v>Updated 12/18/04</v>
      </c>
      <c r="B150" s="22"/>
      <c r="C150" s="386"/>
      <c r="D150" s="22" t="s">
        <v>127</v>
      </c>
      <c r="E150" s="387"/>
      <c r="AJ150" s="166"/>
      <c r="AK150" s="166"/>
    </row>
    <row r="151" spans="1:37" ht="11.25">
      <c r="A151" s="166"/>
      <c r="AC151" s="237"/>
      <c r="AD151" s="237"/>
      <c r="AJ151" s="166"/>
      <c r="AK151" s="166"/>
    </row>
    <row r="152" spans="1:37" ht="11.25">
      <c r="A152" s="166"/>
      <c r="AC152" s="237"/>
      <c r="AD152" s="237"/>
      <c r="AE152" s="237"/>
      <c r="AF152" s="237"/>
      <c r="AH152" s="166"/>
      <c r="AI152" s="166"/>
      <c r="AJ152" s="166"/>
      <c r="AK152" s="166"/>
    </row>
    <row r="153" spans="1:37" ht="11.25">
      <c r="A153" s="166"/>
      <c r="AH153" s="166"/>
      <c r="AI153" s="166"/>
      <c r="AJ153" s="166"/>
      <c r="AK153" s="166"/>
    </row>
    <row r="154" spans="1:37" ht="11.25">
      <c r="A154" s="166"/>
      <c r="AH154" s="166"/>
      <c r="AI154" s="166"/>
      <c r="AJ154" s="166"/>
      <c r="AK154" s="166"/>
    </row>
    <row r="155" spans="1:37" ht="11.25">
      <c r="A155" s="166"/>
      <c r="AH155" s="166"/>
      <c r="AI155" s="166"/>
      <c r="AJ155" s="166"/>
      <c r="AK155" s="166"/>
    </row>
  </sheetData>
  <printOptions horizontalCentered="1"/>
  <pageMargins left="0" right="0" top="0" bottom="0" header="0.5" footer="0.5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Dimension Research,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Schweickert</dc:creator>
  <cp:keywords/>
  <dc:description/>
  <cp:lastModifiedBy>Joe Schweickert</cp:lastModifiedBy>
  <cp:lastPrinted>2004-12-18T22:15:27Z</cp:lastPrinted>
  <dcterms:created xsi:type="dcterms:W3CDTF">2002-09-09T17:04:08Z</dcterms:created>
  <dcterms:modified xsi:type="dcterms:W3CDTF">2004-12-18T22:21:36Z</dcterms:modified>
  <cp:category/>
  <cp:version/>
  <cp:contentType/>
  <cp:contentStatus/>
</cp:coreProperties>
</file>